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 sheetId="1" r:id="rId1"/>
  </sheets>
  <definedNames>
    <definedName name="_xlnm._FilterDatabase" localSheetId="0" hidden="1">'DIRECTORIO CPS '!$A$6:$O$782</definedName>
    <definedName name="_xlnm.Print_Titles" localSheetId="0">'DIRECTORIO CPS '!$6:$7</definedName>
  </definedNames>
  <calcPr calcId="152511"/>
</workbook>
</file>

<file path=xl/calcChain.xml><?xml version="1.0" encoding="utf-8"?>
<calcChain xmlns="http://schemas.openxmlformats.org/spreadsheetml/2006/main">
  <c r="M762" i="1" l="1"/>
  <c r="M761" i="1"/>
  <c r="M760" i="1"/>
  <c r="M759" i="1"/>
  <c r="M758" i="1"/>
  <c r="M756" i="1"/>
  <c r="M754" i="1"/>
  <c r="M753" i="1"/>
  <c r="M752" i="1"/>
  <c r="M751" i="1"/>
  <c r="M750" i="1"/>
  <c r="M696" i="1" l="1"/>
  <c r="M692" i="1"/>
  <c r="M713" i="1"/>
  <c r="M716" i="1"/>
  <c r="M718" i="1"/>
  <c r="M736" i="1"/>
  <c r="M735" i="1"/>
  <c r="M737" i="1"/>
  <c r="M729" i="1"/>
  <c r="M727" i="1"/>
  <c r="M725" i="1"/>
  <c r="M711" i="1"/>
  <c r="M744" i="1"/>
  <c r="M742" i="1"/>
  <c r="M741" i="1"/>
  <c r="M732" i="1"/>
  <c r="M731" i="1"/>
  <c r="M728" i="1"/>
  <c r="M722" i="1"/>
  <c r="M721" i="1"/>
  <c r="M720" i="1"/>
  <c r="M717" i="1"/>
  <c r="M714" i="1"/>
  <c r="M712" i="1"/>
  <c r="M710" i="1"/>
  <c r="M707" i="1"/>
  <c r="M706" i="1"/>
  <c r="M705" i="1"/>
  <c r="M704" i="1"/>
  <c r="M703" i="1"/>
  <c r="M700" i="1"/>
  <c r="M694" i="1"/>
  <c r="M688" i="1"/>
  <c r="M702" i="1"/>
  <c r="M701" i="1"/>
  <c r="M699" i="1"/>
  <c r="M698" i="1"/>
  <c r="M695" i="1"/>
  <c r="M691" i="1"/>
  <c r="M690" i="1"/>
  <c r="M689" i="1"/>
  <c r="M686" i="1"/>
  <c r="M685" i="1"/>
  <c r="M684" i="1"/>
  <c r="M683" i="1"/>
  <c r="M681" i="1"/>
  <c r="M680" i="1"/>
  <c r="M679" i="1"/>
  <c r="M678" i="1"/>
  <c r="M677" i="1"/>
  <c r="M675" i="1"/>
  <c r="M676" i="1"/>
  <c r="M674" i="1"/>
  <c r="M672" i="1"/>
  <c r="M671" i="1"/>
  <c r="M670" i="1"/>
  <c r="M663" i="1"/>
  <c r="M664" i="1"/>
  <c r="M665" i="1"/>
  <c r="M666" i="1"/>
  <c r="M667" i="1"/>
  <c r="M668" i="1"/>
  <c r="M669" i="1"/>
  <c r="M662" i="1"/>
  <c r="M661" i="1"/>
  <c r="M656" i="1"/>
  <c r="M657" i="1"/>
  <c r="M658" i="1"/>
  <c r="M659" i="1"/>
  <c r="M660" i="1"/>
  <c r="M655" i="1"/>
  <c r="M653" i="1"/>
  <c r="M652" i="1"/>
  <c r="M651" i="1"/>
  <c r="M650" i="1"/>
  <c r="M649" i="1"/>
  <c r="M647" i="1"/>
  <c r="M645" i="1"/>
  <c r="M644" i="1"/>
  <c r="M643" i="1"/>
  <c r="M642" i="1"/>
  <c r="M640" i="1"/>
  <c r="M639" i="1"/>
  <c r="M638" i="1"/>
  <c r="M637" i="1"/>
  <c r="M636" i="1"/>
  <c r="M634" i="1"/>
  <c r="M633" i="1"/>
  <c r="M632" i="1"/>
  <c r="M631" i="1"/>
  <c r="M630" i="1"/>
  <c r="M629" i="1"/>
  <c r="M628" i="1"/>
  <c r="M626" i="1"/>
  <c r="M625" i="1"/>
  <c r="M624" i="1"/>
  <c r="M622" i="1"/>
  <c r="M621" i="1"/>
  <c r="M620" i="1"/>
  <c r="M619" i="1"/>
  <c r="M618" i="1"/>
  <c r="M617" i="1"/>
  <c r="M616" i="1"/>
  <c r="M615" i="1"/>
  <c r="M614" i="1"/>
  <c r="M613" i="1"/>
  <c r="M612" i="1"/>
  <c r="M611" i="1"/>
  <c r="M610" i="1"/>
  <c r="M609" i="1"/>
  <c r="M608" i="1"/>
  <c r="M607" i="1"/>
  <c r="M606" i="1"/>
  <c r="M605" i="1"/>
  <c r="M604" i="1"/>
  <c r="M603" i="1"/>
  <c r="M602" i="1"/>
  <c r="M601" i="1"/>
  <c r="M600" i="1"/>
  <c r="M598" i="1"/>
  <c r="M597" i="1"/>
  <c r="M596" i="1"/>
  <c r="M595" i="1"/>
  <c r="M594" i="1"/>
  <c r="M593" i="1"/>
  <c r="M592" i="1" l="1"/>
  <c r="M591" i="1"/>
  <c r="M589" i="1"/>
  <c r="M590" i="1"/>
  <c r="M588" i="1"/>
  <c r="M587" i="1"/>
  <c r="M586" i="1"/>
  <c r="M585" i="1"/>
  <c r="M584" i="1"/>
  <c r="M583" i="1"/>
  <c r="M582" i="1"/>
  <c r="M581" i="1"/>
  <c r="M580" i="1"/>
  <c r="M579" i="1"/>
  <c r="M745" i="1"/>
  <c r="M743" i="1"/>
  <c r="M740" i="1"/>
  <c r="M739" i="1"/>
  <c r="M733" i="1"/>
  <c r="M730" i="1"/>
  <c r="M726" i="1"/>
  <c r="M723" i="1"/>
  <c r="M709" i="1"/>
  <c r="M708" i="1"/>
  <c r="M687" i="1"/>
  <c r="M648" i="1"/>
  <c r="M646" i="1"/>
  <c r="M627" i="1"/>
  <c r="M724" i="1"/>
  <c r="M719" i="1"/>
  <c r="M715" i="1"/>
  <c r="M693" i="1"/>
  <c r="M682" i="1"/>
  <c r="M673" i="1"/>
  <c r="M654" i="1"/>
  <c r="M641" i="1"/>
  <c r="M623" i="1"/>
  <c r="M599" i="1"/>
  <c r="M578" i="1" l="1"/>
  <c r="M577" i="1"/>
  <c r="M576" i="1"/>
  <c r="M570" i="1"/>
  <c r="M569" i="1"/>
  <c r="M568" i="1"/>
  <c r="M567" i="1"/>
  <c r="M566" i="1"/>
  <c r="M565" i="1"/>
  <c r="M563" i="1"/>
  <c r="M559" i="1"/>
  <c r="M558" i="1"/>
  <c r="M557" i="1"/>
  <c r="M556" i="1"/>
  <c r="M555" i="1"/>
  <c r="M552" i="1"/>
  <c r="M550" i="1" l="1"/>
  <c r="M549" i="1"/>
  <c r="M548" i="1"/>
  <c r="M547" i="1"/>
  <c r="M546" i="1"/>
  <c r="M545" i="1"/>
  <c r="M544" i="1"/>
  <c r="M543" i="1"/>
  <c r="M542" i="1"/>
  <c r="M541" i="1"/>
  <c r="M538" i="1"/>
  <c r="M537" i="1"/>
  <c r="M536" i="1"/>
  <c r="M535" i="1"/>
  <c r="M532" i="1"/>
  <c r="M531" i="1" l="1"/>
  <c r="M530" i="1"/>
  <c r="M529" i="1"/>
  <c r="M528" i="1"/>
  <c r="M527" i="1"/>
  <c r="M526" i="1"/>
  <c r="M525" i="1"/>
  <c r="M524" i="1"/>
  <c r="M523" i="1"/>
  <c r="M519" i="1"/>
  <c r="M520" i="1"/>
  <c r="M521" i="1"/>
  <c r="M522" i="1"/>
  <c r="M518" i="1"/>
  <c r="M515" i="1"/>
  <c r="M514" i="1"/>
  <c r="M510" i="1"/>
  <c r="M507" i="1" l="1"/>
  <c r="M497" i="1"/>
  <c r="M496" i="1"/>
  <c r="M488" i="1"/>
  <c r="M476" i="1"/>
  <c r="M475" i="1"/>
  <c r="M474" i="1"/>
  <c r="M473" i="1"/>
  <c r="M467" i="1"/>
  <c r="M466" i="1"/>
  <c r="M465" i="1"/>
  <c r="M464" i="1"/>
  <c r="M463" i="1"/>
  <c r="M462" i="1"/>
  <c r="M461" i="1"/>
  <c r="M460" i="1"/>
  <c r="M459" i="1"/>
  <c r="M458" i="1"/>
  <c r="M457" i="1"/>
  <c r="M456" i="1" l="1"/>
  <c r="M455" i="1"/>
  <c r="M449" i="1"/>
  <c r="M448" i="1"/>
  <c r="M447" i="1"/>
  <c r="M446" i="1"/>
  <c r="M445" i="1"/>
  <c r="M444" i="1"/>
  <c r="M443" i="1"/>
  <c r="M439" i="1"/>
  <c r="M438" i="1"/>
  <c r="M437" i="1"/>
  <c r="M436" i="1"/>
  <c r="M435" i="1"/>
  <c r="M434" i="1"/>
  <c r="M433" i="1" l="1"/>
  <c r="M431" i="1"/>
  <c r="M432" i="1"/>
  <c r="M430" i="1"/>
  <c r="M422" i="1" l="1"/>
  <c r="M421" i="1"/>
  <c r="M420" i="1"/>
  <c r="M419" i="1"/>
  <c r="M418" i="1"/>
  <c r="M417" i="1"/>
  <c r="M416" i="1"/>
  <c r="M415" i="1"/>
  <c r="M414" i="1"/>
  <c r="M413" i="1"/>
  <c r="M412" i="1"/>
  <c r="M411" i="1"/>
  <c r="M407" i="1"/>
  <c r="M406" i="1"/>
  <c r="M405" i="1"/>
  <c r="M404" i="1"/>
  <c r="M403" i="1"/>
  <c r="M402" i="1"/>
  <c r="M401" i="1"/>
  <c r="M400" i="1"/>
  <c r="M399" i="1"/>
  <c r="M398" i="1"/>
  <c r="M397" i="1"/>
  <c r="M396" i="1"/>
  <c r="M395" i="1"/>
  <c r="M391" i="1"/>
  <c r="M390" i="1"/>
  <c r="M389" i="1"/>
  <c r="M388" i="1"/>
  <c r="M387" i="1"/>
  <c r="M386"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5" i="1"/>
  <c r="M354" i="1"/>
  <c r="M353" i="1"/>
  <c r="M352" i="1"/>
  <c r="M347" i="1"/>
  <c r="M348" i="1"/>
  <c r="M349" i="1"/>
  <c r="M350" i="1"/>
  <c r="M351" i="1"/>
  <c r="M342" i="1"/>
  <c r="M343" i="1"/>
  <c r="M344" i="1"/>
  <c r="M345" i="1"/>
  <c r="M346" i="1"/>
  <c r="M341" i="1"/>
  <c r="M340" i="1"/>
  <c r="M337" i="1"/>
  <c r="M317" i="1"/>
  <c r="M575" i="1"/>
  <c r="M574" i="1"/>
  <c r="M573" i="1" l="1"/>
  <c r="M572" i="1"/>
  <c r="M571" i="1"/>
  <c r="M564" i="1"/>
  <c r="M562" i="1"/>
  <c r="M561" i="1"/>
  <c r="M560" i="1"/>
  <c r="M554" i="1"/>
  <c r="M553" i="1"/>
  <c r="M551" i="1"/>
  <c r="M540" i="1"/>
  <c r="M539" i="1"/>
  <c r="M534" i="1"/>
  <c r="M533" i="1"/>
  <c r="M517" i="1" l="1"/>
  <c r="M516" i="1"/>
  <c r="M513" i="1"/>
  <c r="M512" i="1"/>
  <c r="M511" i="1"/>
  <c r="M509" i="1"/>
  <c r="M508" i="1"/>
  <c r="M506" i="1"/>
  <c r="M505" i="1"/>
  <c r="M504" i="1"/>
  <c r="M503" i="1"/>
  <c r="M502" i="1"/>
  <c r="M501" i="1"/>
  <c r="M500" i="1"/>
  <c r="M499" i="1"/>
  <c r="M498" i="1"/>
  <c r="M495" i="1"/>
  <c r="M494" i="1"/>
  <c r="M493" i="1"/>
  <c r="M492" i="1"/>
  <c r="M491" i="1"/>
  <c r="M490" i="1"/>
  <c r="M489" i="1"/>
  <c r="M487" i="1"/>
  <c r="M486" i="1"/>
  <c r="M485" i="1"/>
  <c r="M484" i="1"/>
  <c r="M483" i="1"/>
  <c r="M481" i="1"/>
  <c r="M480" i="1"/>
  <c r="M479" i="1"/>
  <c r="M478" i="1"/>
  <c r="M477" i="1"/>
  <c r="M472" i="1"/>
  <c r="M471" i="1"/>
  <c r="M470" i="1"/>
  <c r="M469" i="1"/>
  <c r="M468" i="1"/>
  <c r="M454" i="1"/>
  <c r="M453" i="1"/>
  <c r="M452" i="1"/>
  <c r="M451" i="1"/>
  <c r="M450" i="1"/>
  <c r="M442" i="1"/>
  <c r="M441" i="1"/>
  <c r="M440" i="1"/>
  <c r="M429" i="1"/>
  <c r="M428" i="1"/>
  <c r="M427" i="1"/>
  <c r="M426" i="1"/>
  <c r="M425" i="1"/>
  <c r="M424" i="1"/>
  <c r="M423" i="1"/>
  <c r="M410" i="1"/>
  <c r="M409" i="1"/>
  <c r="M408" i="1"/>
  <c r="M394" i="1"/>
  <c r="M393" i="1"/>
  <c r="M392" i="1" l="1"/>
  <c r="M385" i="1"/>
  <c r="M384" i="1"/>
  <c r="M358" i="1"/>
  <c r="M357" i="1"/>
  <c r="M356" i="1"/>
  <c r="M339" i="1"/>
  <c r="M338" i="1"/>
  <c r="M336" i="1"/>
  <c r="M326" i="1"/>
  <c r="M327" i="1"/>
  <c r="M328" i="1"/>
  <c r="M329" i="1"/>
  <c r="M330" i="1"/>
  <c r="M331" i="1"/>
  <c r="M332" i="1"/>
  <c r="M333" i="1"/>
  <c r="M334" i="1"/>
  <c r="M335" i="1"/>
  <c r="M325" i="1"/>
  <c r="M324" i="1"/>
  <c r="M323" i="1"/>
  <c r="M322" i="1"/>
  <c r="M321" i="1"/>
  <c r="M320" i="1" l="1"/>
  <c r="M319" i="1"/>
  <c r="M318" i="1"/>
  <c r="M316" i="1"/>
  <c r="M315" i="1"/>
  <c r="M314" i="1"/>
  <c r="M313" i="1"/>
  <c r="M312" i="1"/>
  <c r="M311" i="1"/>
  <c r="M310" i="1"/>
  <c r="M308" i="1"/>
  <c r="M309" i="1"/>
  <c r="M307" i="1"/>
  <c r="M306" i="1"/>
  <c r="M305" i="1"/>
  <c r="M304" i="1"/>
  <c r="M303" i="1"/>
  <c r="M301" i="1"/>
  <c r="M302"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alcChain>
</file>

<file path=xl/sharedStrings.xml><?xml version="1.0" encoding="utf-8"?>
<sst xmlns="http://schemas.openxmlformats.org/spreadsheetml/2006/main" count="8063" uniqueCount="2436">
  <si>
    <t>CONTRATISTA</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</si>
  <si>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</si>
  <si>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</si>
  <si>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</si>
  <si>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</si>
  <si>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</si>
  <si>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</si>
  <si>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</si>
  <si>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</si>
  <si>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</si>
  <si>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</si>
  <si>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</si>
  <si>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</si>
  <si>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</si>
  <si>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</si>
  <si>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</si>
  <si>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</si>
  <si>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</si>
  <si>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</si>
  <si>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</si>
  <si>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</si>
  <si>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</si>
  <si>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</si>
  <si>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</si>
  <si>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</si>
  <si>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</si>
  <si>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</si>
  <si>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</si>
  <si>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</si>
  <si>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LILIANA ALEXANDRA CHAUX MUÑOZ</t>
  </si>
  <si>
    <t>GARDEL ALFREDO JURADO SANTACRUZ</t>
  </si>
  <si>
    <t>HAELLY DAVILA GUERRERO</t>
  </si>
  <si>
    <t>CELENA KATHERINE SORIA PINTA</t>
  </si>
  <si>
    <t>KARLA JULIETH RODRIGUEZ DIAZ</t>
  </si>
  <si>
    <t>Secretaría de Salud</t>
  </si>
  <si>
    <t>Secretaría de Educación Departamental</t>
  </si>
  <si>
    <t>Secretaría De Gobierno</t>
  </si>
  <si>
    <t>Secretaría de Planeación</t>
  </si>
  <si>
    <t>Secretaría de Infraestructura</t>
  </si>
  <si>
    <t>Oficina Asesoría Jurídica</t>
  </si>
  <si>
    <t>Secretaría de Hacienda</t>
  </si>
  <si>
    <t>Secretaría de Servicios Administrativos</t>
  </si>
  <si>
    <t>Secretaría de Desarrollo Agropecuario y Medio Ambiente</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</si>
  <si>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</si>
  <si>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</si>
  <si>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</si>
  <si>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OVER JULIAN ANGULO CORTES</t>
  </si>
  <si>
    <t>GUSTAVO ADOLFO FLORES PAZ</t>
  </si>
  <si>
    <t>ERIKA VANNESA AMAYA BAUTISTA</t>
  </si>
  <si>
    <t>HUGO ALEXANDER QUINAYAS CORDOBA</t>
  </si>
  <si>
    <t>LEYDI ISABEL FERNANDEZ LADINO</t>
  </si>
  <si>
    <t>TANIA VANESA BALLESTEROS ROMERO</t>
  </si>
  <si>
    <t>JOHN ALEXANDER CALDERON ORTIZ</t>
  </si>
  <si>
    <t>DARIO JAVIER HUELGAS SANCHEZ</t>
  </si>
  <si>
    <t>HELMY ALAIN VALLEJO LOPEZ</t>
  </si>
  <si>
    <t>ZULMA MARILY FAJARDO ANDRADE</t>
  </si>
  <si>
    <t>CHARLES HENRY PEREA HUACA</t>
  </si>
  <si>
    <t>JAQUELINE MARIBEL PABON</t>
  </si>
  <si>
    <t>DANIELA PERDOMO CHILITO</t>
  </si>
  <si>
    <t>YAMILE ALVARADO LOZADA</t>
  </si>
  <si>
    <t>DANIELA RODRIGUEZ LOPEZ</t>
  </si>
  <si>
    <t>BRENDA JESSIKA ACOSTA ERAZO</t>
  </si>
  <si>
    <t>DIEGO FERNANDO SOLARTE NARVAEZ</t>
  </si>
  <si>
    <t>LESLY GABRIELA PORTILLA RODRIGUEZ</t>
  </si>
  <si>
    <t>JUAN CARLOS HOYOS ABELLA</t>
  </si>
  <si>
    <t>WILTON YARILSON ORTEGA ROSERO</t>
  </si>
  <si>
    <t>MARIO FERNANDO FAJARDO ARTEAGA</t>
  </si>
  <si>
    <t>GEHISSELLTH MAGHALLY PAJA BECOCHE</t>
  </si>
  <si>
    <t>DIANA CAROLINA BETIN BASTIDAS</t>
  </si>
  <si>
    <t>MARIA LUISA NARVAEZ DIAZ</t>
  </si>
  <si>
    <t>HERSON ESBON LOPEZ ACOSTA</t>
  </si>
  <si>
    <t>YEIMI LORENA OSPINA ORTIZ</t>
  </si>
  <si>
    <t>SANDRA LILIANA BERMUDEZ RODRIGUEZ</t>
  </si>
  <si>
    <t>YENNY FABIOLA ORDOÑEZ BURBANO</t>
  </si>
  <si>
    <t>JAIRO ARMANDO QUEZADA BETTIN</t>
  </si>
  <si>
    <t>CRISTHIAN CAMILO ROSERO ERAZO</t>
  </si>
  <si>
    <t>FERNANDO RODRIGUEZ ANDRADE</t>
  </si>
  <si>
    <t>GLORIA LISENIA GUERRA PASU</t>
  </si>
  <si>
    <t>HELEN MERLY JARAMILLO JAJOY</t>
  </si>
  <si>
    <t>GLEYDI CAROLINA TORO MORAN</t>
  </si>
  <si>
    <t>CARLOS ACOSTA BONILLA</t>
  </si>
  <si>
    <t>DANIELA ALEJANDRA ORDOÑEZ PEREZ</t>
  </si>
  <si>
    <t>JAMES ORLANDO CAICEDO SANTACRUZ</t>
  </si>
  <si>
    <t>NELSON DIOMEDES BOLAÑOS SANCHEZ</t>
  </si>
  <si>
    <t>IGOR HEINZ CHAUX</t>
  </si>
  <si>
    <t>DIEGO FERNANDO FONTAL ERAZO</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</si>
  <si>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</si>
  <si>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</si>
  <si>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</si>
  <si>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</si>
  <si>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</si>
  <si>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</si>
  <si>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JESSICA ALEJANDRA DELGADO MAYA</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</si>
  <si>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</si>
  <si>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</si>
  <si>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</si>
  <si>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</si>
  <si>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</si>
  <si>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</si>
  <si>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CLAUDIA ALEJANDRA GUACALES DIAZ</t>
  </si>
  <si>
    <t>JORGE IVAN ARCINIEGAS HARTMAN</t>
  </si>
  <si>
    <t>GLORIA ELIANA MORAN PAUCAR</t>
  </si>
  <si>
    <t>JULIANA ANDREA DUEÑAS SANDOVAL</t>
  </si>
  <si>
    <t>JORGE HUMBERTO BURBANO ROJAS</t>
  </si>
  <si>
    <t>LUIS EDUARDO LEMOS LEMOS</t>
  </si>
  <si>
    <t>CLARITA JINNETH NARVAEZ MORAN</t>
  </si>
  <si>
    <t>MARITZA LILIANA LOPEZ REALPE</t>
  </si>
  <si>
    <t>ANDRES MAURICIO AYALA PORTILLA</t>
  </si>
  <si>
    <t>CAROL MAGALI MORALES ÁLVAREZ</t>
  </si>
  <si>
    <t>ALFREDO FRANDY MACIAS</t>
  </si>
  <si>
    <t>ANGELA MARÍA FLOREZ BERMUDEZ</t>
  </si>
  <si>
    <t>FELIPE ARCINIEGAS ERAZO</t>
  </si>
  <si>
    <t>OSCAR JAVIER MURIEL BURBANO</t>
  </si>
  <si>
    <t>BYRON ANDRES BOTINA MEDINA</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</si>
  <si>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</si>
  <si>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</si>
  <si>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</si>
  <si>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</si>
  <si>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</si>
  <si>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</si>
  <si>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</si>
  <si>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</si>
  <si>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</si>
  <si>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</si>
  <si>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</si>
  <si>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</si>
  <si>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</si>
  <si>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</si>
  <si>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JHON ANDERSON MURIEL GOMEZ</t>
  </si>
  <si>
    <t>CRISTIAN CAMILO MELO PORTILLA</t>
  </si>
  <si>
    <t>YERLIS ALEXANDRA CASTILLO RAMOS</t>
  </si>
  <si>
    <t>MONICA VIVIANA ENRIQUEZ TREJOS</t>
  </si>
  <si>
    <t>ALLIA ROSITA DE JESUS PABON</t>
  </si>
  <si>
    <t>YONGER ALEJANDRO PAZ GONZALES</t>
  </si>
  <si>
    <t>JORGE ALBERTO LOAIZA VALENCIA</t>
  </si>
  <si>
    <t>GILMA MILENA MAYA RIASCOS</t>
  </si>
  <si>
    <t>CENEN JAVIER IDROBO IDROBO</t>
  </si>
  <si>
    <t>CONTRATO DE PRESTACIÓN DE SERVICIOS PROFESIONALES ESPECIALIZADOS DE UN ABOGADO PARA BRINDAR APOYO EN LOS ASUNTOS INHERENTES A LA OFICINA JURIDICA DEPARTAMENTAL</t>
  </si>
  <si>
    <t>CLARA EVELIN ORTEGA ROSALES</t>
  </si>
  <si>
    <t>DERLY SORANY ILES CASTRO</t>
  </si>
  <si>
    <t>NEREIDA MONTOYA BATERO</t>
  </si>
  <si>
    <t>YULI LORENA MONTOYA CORTEZ</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</si>
  <si>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</si>
  <si>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</si>
  <si>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</si>
  <si>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</si>
  <si>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</si>
  <si>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</si>
  <si>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</si>
  <si>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MIGUEL ALBERTO DURAN SALAS</t>
  </si>
  <si>
    <t>OMAR ALEXANDER ANDRADE SANCHEZ</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</si>
  <si>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</si>
  <si>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</si>
  <si>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</si>
  <si>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</si>
  <si>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</si>
  <si>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</si>
  <si>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</si>
  <si>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</si>
  <si>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</si>
  <si>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</si>
  <si>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</si>
  <si>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</si>
  <si>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</si>
  <si>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</si>
  <si>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NATHALY ALEXANDRA MUÑOZ VARGAS</t>
  </si>
  <si>
    <t>SANJOHN RIVERA OROZCO</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</si>
  <si>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</si>
  <si>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</si>
  <si>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</si>
  <si>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</si>
  <si>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LEYDI MARCELA SANTACRUZ CORDOBA</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</si>
  <si>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</si>
  <si>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</si>
  <si>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</si>
  <si>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YULIZA MARIA OBEID CORONADO</t>
  </si>
  <si>
    <t>ALEXANDRA VIVIANA ANDRADE NASTACUAS</t>
  </si>
  <si>
    <t>KELLY TATIANA GARCIA VILLOTA</t>
  </si>
  <si>
    <t>ISABEL CAROLINA SUAREZ CUELLAR</t>
  </si>
  <si>
    <t>YULIANA BENAVIDES MEDINA</t>
  </si>
  <si>
    <t>CONTRATO DE PRESTACIÓN DE SERVICIOS DE APOYO A LA GESTIÓN DE UN TECNÓLOGO PARA APOYO EN LAS GESTIONES PROCESOS Y PROCEDIMIENTOS PROPIOS DE LA OFICINA DE CONTRATACIÓN DE LA GOBERNACIÓN DEL DEPARTAMENTO</t>
  </si>
  <si>
    <t>JOHN LEIDER MENESES FRANCO</t>
  </si>
  <si>
    <t>YULI ESNITH GETIAL TULCAN</t>
  </si>
  <si>
    <t>DAYRA ZULY FIGUEROA OBANDO</t>
  </si>
  <si>
    <t>JULIETH ANDREA BOLAÑOS GUARAMA</t>
  </si>
  <si>
    <t>JIMER FERNEY MENECES RUIZ</t>
  </si>
  <si>
    <t>YIDER GRISALES ROSERO</t>
  </si>
  <si>
    <t>JORGE ARTURO PEREZ LOPEZ</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</si>
  <si>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</si>
  <si>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</si>
  <si>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CRISTIAN ESTEBAN MEJIA MUÑOZ</t>
  </si>
  <si>
    <t>SERVIO ABRAHAM LOPEZ YELA</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</si>
  <si>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</si>
  <si>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</si>
  <si>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</si>
  <si>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</si>
  <si>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</si>
  <si>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</si>
  <si>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YEIMY FRANCY CORDOBA RODRIGUEZ</t>
  </si>
  <si>
    <t>ANCIZAR IVAN BENITEZ JOJOA</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</si>
  <si>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</si>
  <si>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</si>
  <si>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</si>
  <si>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</si>
  <si>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</si>
  <si>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</si>
  <si>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</si>
  <si>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</si>
  <si>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</si>
  <si>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</si>
  <si>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HADERSON ESMITH RODRIGUEZ CARDONA</t>
  </si>
  <si>
    <t>HAIR HERNAN BURBANO GUERRERO</t>
  </si>
  <si>
    <t>JAIRO ANDRES AGREDA ZAMBRANO</t>
  </si>
  <si>
    <t>JONATAN DIAZ CARVAJAL</t>
  </si>
  <si>
    <t>ANDREA YOLANDA ARMERO NAVIA</t>
  </si>
  <si>
    <t>ADIELA LORENY ERAZO VALLEJO</t>
  </si>
  <si>
    <t>GLORIA EMILSEN NAVIA MENESES</t>
  </si>
  <si>
    <t>NAZLY MAGDALIA RIASCOS CHINCHAJOA</t>
  </si>
  <si>
    <t>SANDRA PATRICIA BURBANO JANSASOY</t>
  </si>
  <si>
    <t>LILIANA ERAZO VALLEJO</t>
  </si>
  <si>
    <t>HANNER PAZ PORTILLA</t>
  </si>
  <si>
    <t>ALVARO HERNAN MALDONADO VIVEROS</t>
  </si>
  <si>
    <t>JENNY CRISTINA CHECA MAYA</t>
  </si>
  <si>
    <t>JESUS ALEXANDER SANCHEZ SANTACRUZ</t>
  </si>
  <si>
    <t>STEFANNY LIZETH URREA PABON</t>
  </si>
  <si>
    <t>JACINTA MARINA MACIAS PALMA</t>
  </si>
  <si>
    <t>ASUNCION DEL CARMEN VIDAL MARTINEZ</t>
  </si>
  <si>
    <t>JONATHAN ALEXANDER CARVAJAL MOLINA</t>
  </si>
  <si>
    <t>JESUS DAVID BURBANO ORTIZ</t>
  </si>
  <si>
    <t>EDWARD GIOVANNI CHAVES SOLARTE</t>
  </si>
  <si>
    <t>MANUEL ANGEL ORTEGA PANTOJA</t>
  </si>
  <si>
    <t>DEISY VIVIANA DULCE ORTEGA</t>
  </si>
  <si>
    <t>MIGUEL ANGEL FAJARDO MUÑOZ</t>
  </si>
  <si>
    <t>YEISSON DAVID RODRIGUEZ QUINTANA</t>
  </si>
  <si>
    <t>MIRIAN CARVAJAL ROSERO</t>
  </si>
  <si>
    <t>NESTOR ENRIQUE CAMAYO ORDOÑEZ</t>
  </si>
  <si>
    <t>CRISTIAN FERNEY BENAVIDES GUERRERO</t>
  </si>
  <si>
    <t>BLANCA NIDIA CHINGAL SOLARTE</t>
  </si>
  <si>
    <t>JHON HAMER CRIOLLO ACOSTA</t>
  </si>
  <si>
    <t>MYRIAM EMERITA CAICEDO ROSERO</t>
  </si>
  <si>
    <t>DAIRA ALEJANDRA MADROÑERO CALPA</t>
  </si>
  <si>
    <t>MANUEL JESUS ENRIQUEZ UNIGARRO</t>
  </si>
  <si>
    <t>OSCAR ANDRES MUCHAVISOY LOPEZ</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</si>
  <si>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</si>
  <si>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</si>
  <si>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</si>
  <si>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</si>
  <si>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</si>
  <si>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</si>
  <si>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</si>
  <si>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</si>
  <si>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</si>
  <si>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</si>
  <si>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CARLOS GERARDO GONZALEZ ORTEGA</t>
  </si>
  <si>
    <t>JOSE DARIO OSSA SAMBONI</t>
  </si>
  <si>
    <t>LUIS EDUARDO LIÑEIRO CORONADO</t>
  </si>
  <si>
    <t>LUIS FERNANDO VITERY</t>
  </si>
  <si>
    <t>VANESSA TATIANA RIVERA SAMBONI</t>
  </si>
  <si>
    <t>MARIA CAMILA CHAVEZ MORENO</t>
  </si>
  <si>
    <t>JOSE LUIS GOMEZ BURGOS</t>
  </si>
  <si>
    <t>MARIA FERNANDA VARGAS VELASCO</t>
  </si>
  <si>
    <t>MARISOL VIVIANA MADROÑERO ZAMBRANO</t>
  </si>
  <si>
    <t>SANDRA YANETH HIDALGO CAICEDO</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</si>
  <si>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</si>
  <si>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</si>
  <si>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</si>
  <si>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</si>
  <si>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</si>
  <si>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</si>
  <si>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</si>
  <si>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</si>
  <si>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5312727.00</t>
  </si>
  <si>
    <t>WILLIAM GIOVANNY CORAL BURBANO</t>
  </si>
  <si>
    <t>DANIELA FERNANDA FAJARDO BOLAÑOS</t>
  </si>
  <si>
    <t>RUBY ERMILDA SAMBONI GOMEZ</t>
  </si>
  <si>
    <t>VIVIANA KATHERINE ORDOÑEZ BENAVIDES</t>
  </si>
  <si>
    <t>JAVIER ARBELAEZ CLAVIJO</t>
  </si>
  <si>
    <t>ANDRES FELIPE FAJARDO ÑUSTEZ</t>
  </si>
  <si>
    <t>HECTOR DOMINGO CHASOY ORTEGA</t>
  </si>
  <si>
    <t>ERLINN RUTHEMILCEN MENESES ESPINOSA</t>
  </si>
  <si>
    <t>5312724.00</t>
  </si>
  <si>
    <t>9803382.00</t>
  </si>
  <si>
    <t>8799549.00</t>
  </si>
  <si>
    <t>CONTRATO DE PRESTACION DE SERVICIOS DE UN TECNICO PARA APOYO AL PROGRAMA DDHH EN LA SECRETARIA DE GOBIERNO DEL DEPARTAMENTO DEL PUTUMAYO</t>
  </si>
  <si>
    <t>ISABEL CRISTINA SAMBONI GOMEZ</t>
  </si>
  <si>
    <t>DIANA PATRICIA REYES MENESES</t>
  </si>
  <si>
    <t>INGRID JOHANA REYES BURGOS</t>
  </si>
  <si>
    <t>JOHANA DALILA SANTANDER GARZON</t>
  </si>
  <si>
    <t>JAVIER ORLANDO JURADO MARTINEZ</t>
  </si>
  <si>
    <t>ANDRES SEBASTIAN CAICEDO AGUIRRE</t>
  </si>
  <si>
    <t>ANA LISBANI GOMEZ ESCOBAR</t>
  </si>
  <si>
    <t>JENIFER AYALA VALENCIA</t>
  </si>
  <si>
    <t>CRISTIAN CAMILO BENAVIDES PABON</t>
  </si>
  <si>
    <t>PAOLA FERNANDA LOPEZ IMBACHI</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</si>
  <si>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</si>
  <si>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</si>
  <si>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</si>
  <si>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</si>
  <si>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</si>
  <si>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DE APOYO A LA GESTIÓN DE UN BACHILLER PARA APOYAR LA SECRETARÍA DE DESARROLLO SOCIAL DEPARTAMENTAL</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</si>
  <si>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</si>
  <si>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PROFESIONALES DE UN CONTADOR PÚBLICO PARA APOYAR A LA SECRETARIA DE PLANEACION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</si>
  <si>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</si>
  <si>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</si>
  <si>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</si>
  <si>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</si>
  <si>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</si>
  <si>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</si>
  <si>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</si>
  <si>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Claudia Carmenza Gracia Lucero</t>
  </si>
  <si>
    <t>JOHNN FREDDY PEÑA RAMIREZ</t>
  </si>
  <si>
    <t>DICKMARVIETH COTAMO RIVAS</t>
  </si>
  <si>
    <t>IVAN DARIO MARTINEZ TEZ</t>
  </si>
  <si>
    <t>DANIEL RICARDO CORDOBA LOPEZ</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</si>
  <si>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</si>
  <si>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</si>
  <si>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</si>
  <si>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</si>
  <si>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</si>
  <si>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</si>
  <si>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</si>
  <si>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</si>
  <si>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</si>
  <si>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CARLOS DIEGO QUINTERO GUERRERO</t>
  </si>
  <si>
    <t>LAURA CRISTINA BENAVIDES PRIETO</t>
  </si>
  <si>
    <t>JEFFERSON MAURICIO VARGAS MOMPOTES</t>
  </si>
  <si>
    <t>ANDERSON STIVEN HOYOS PACHAJOA</t>
  </si>
  <si>
    <t>PATRICIA LORENA ROSERO PORTILLA</t>
  </si>
  <si>
    <t>FRANCISCO NORBERTO RUANO NAVARRO</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</si>
  <si>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</si>
  <si>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</si>
  <si>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</si>
  <si>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</si>
  <si>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</si>
  <si>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</si>
  <si>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</si>
  <si>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</si>
  <si>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</si>
  <si>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</si>
  <si>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</si>
  <si>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</si>
  <si>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</si>
  <si>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</si>
  <si>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EDINSON NASTACUAS MUCHAVISOY</t>
  </si>
  <si>
    <t>MICHAEL STEPHAN RODRIGUEZ CHAUX</t>
  </si>
  <si>
    <t>DIANA NATALY CÁLIZ ARTEAGA</t>
  </si>
  <si>
    <t>KAREN VIVIANA MACIAS</t>
  </si>
  <si>
    <t>JACOB ARIEL QUIGUANAS ZAMBRANO</t>
  </si>
  <si>
    <t>LILIA DEL ROSARIO JIMENEZ ARCINIEGAS</t>
  </si>
  <si>
    <t>ALVARO HERNAN MUÑOZ JIMENEZ</t>
  </si>
  <si>
    <t>ANGIE DANIELA MANCO HOYOS</t>
  </si>
  <si>
    <t>EDWIN FERNANDO MEJIA PANTOJA</t>
  </si>
  <si>
    <t>FABIAN DAVID ARTEAGA APRAEZ</t>
  </si>
  <si>
    <t>DALCRIS VIVIANA SOLANO CAMPO</t>
  </si>
  <si>
    <t>YUSENY ALEJANDRA GARCIA BURBANO</t>
  </si>
  <si>
    <t>VALERY JULIANA BASANTE LOPEZ</t>
  </si>
  <si>
    <t>ERIKA JANETH FABRA QUIÑONEZ</t>
  </si>
  <si>
    <t>LEONEL FERNANDO LOPEZ MARTINEZ</t>
  </si>
  <si>
    <t>ANGIE TATIANA CAMACHO AVELLA</t>
  </si>
  <si>
    <t>DANY SEBASTIAN BURBANO ORTIZ</t>
  </si>
  <si>
    <t>YENNY AMPARO MUÑOZ SANCHEZ</t>
  </si>
  <si>
    <t>JHONATAN ALEJANDRO RUIZ CAVICHE</t>
  </si>
  <si>
    <t>WINSUY INGRIDIMID SAMBONI CHACON</t>
  </si>
  <si>
    <t>LENNY MARCELA SANCHEZ ORDOÑEZ</t>
  </si>
  <si>
    <t>PEDRO JAIME BEDOYA SALAS</t>
  </si>
  <si>
    <t>CPS-399-2023</t>
  </si>
  <si>
    <t>LEIDY MARITZA PORTILLA BUCHELI</t>
  </si>
  <si>
    <t>https://www.funcionpublica.gov.co/dafpIndexerBHV/hvSigep/</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</si>
  <si>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</si>
  <si>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</si>
  <si>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</si>
  <si>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</si>
  <si>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</si>
  <si>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</si>
  <si>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</si>
  <si>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</si>
  <si>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</si>
  <si>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</si>
  <si>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</si>
  <si>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DE UN JUDICANTE PARA LA OFICINA JURÍDICA DEPARTAMENTAL EN LAS DIFERENTES ACCIONES CONSTITUCIONALES Y JUDICIALES QUE POR COMPETENCIA SE TRAMITEN EN ESTA DEPENDENCIA</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</si>
  <si>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</si>
  <si>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</si>
  <si>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</si>
  <si>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</si>
  <si>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</si>
  <si>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</si>
  <si>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GESTIÓN DE UN TÉCNICO PARA APOYO EN LAS GESTIONES PROCESOS Y PROCEDIMIENTOS PROPIOS DE LA OFICINA DE CONTRATACIÓN DE LA GOBERNACIÓN DEL DEPARTAMENTO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</si>
  <si>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</si>
  <si>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</si>
  <si>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APOYAR EN LA FORMULACIÓN DE PROYECTOS DE LOS DIFERENTES PROGRAMAS DE LA SECRETARÍA DE GOBIERNO DE LA GOBERNACIÓN DEL PUTUMAYO</t>
  </si>
  <si>
    <t>CONTRATO DE PRESTACIÓN DE SERVICIOS PROFESIONALES DE UN INGENIERO CIVIL PARA APOYAR AL GESTOR DEL PLAN DEPARTAMENTAL DE AGUAS Y SANEAMIENTO BÁSICO DEL DEPARTAMENTO DEL PUTUMAYO-PDA, EN EL COMPONENTE DE INFRAESTRUCTURA</t>
  </si>
  <si>
    <t>CONTRATO DE PRESTACION DE SERVICIOS DE UN TECNOLOGO PARA COADYUVAR EN LOS PROCESOS Y PROCEDIMIENTOS DE LA OFICINA DE RENTAS DE LA SECRETARIA DE HACIENDA</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</si>
  <si>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</si>
  <si>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</si>
  <si>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</si>
  <si>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</si>
  <si>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</si>
  <si>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</si>
  <si>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</si>
  <si>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</si>
  <si>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</si>
  <si>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</si>
  <si>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</si>
  <si>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</si>
  <si>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</si>
  <si>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</si>
  <si>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PRESTACIÓN DE SERVICIOS PROFESIONALES DE UN ADMINISTRADOR DE EMPRESAS PARA APOYAR LOS PROCESOS Y PROCEDIMIENTOS QUE SE DESARROLLAN EN LA OFICINA DE RENTAS DE LA GOBERNACIÓN DEL DEPARTAMENTO DEL PUTUMAYO</t>
  </si>
  <si>
    <t>CONTRATO DE PRESTACIÓN DE SERVICIOS DE UN PROFESIONAL PARA APOYAR EN EL PROGRAMA DE SEGURIDAD Y CONVIVENCIA CIUDADANA DE LA SECRETARIA DE GOBIERNO DE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</si>
  <si>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</si>
  <si>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</si>
  <si>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ABOGADO PARA BRINDAR APOYO AL DEPARTAMENTO ADMINISTRATIVO DE TRANSITO Y TRANSPORTE DEPARTAMENTAL</t>
  </si>
  <si>
    <t>CONTRATO DE PRESTACIÓN DE SERVICIOS PROFESIONALES DE UN (1) PROFESIONAL EN DERECHO PARA BRINDAR APOYO EN LA ASESORIA Y ASISTENCIA JURIDICA DE LA SECRETARIA DE SALUD DEL PUTUMAYO</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</si>
  <si>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</si>
  <si>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</si>
  <si>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</si>
  <si>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PRESTACION DE SERVICIOS PROFESIONALES DE UN (ABOGADO) PARA APOYAR LOS TRAMITES, PROCESOS PENSIONALES Y ADMINISTRATIVOS A CARGO DE LA OFICINA DE PENSIONES DE LA GOBERNACIÓN DEL PUTUMAYO</t>
  </si>
  <si>
    <t>CONTRATO DE PRESTACIÓN DE SERVICIOS PROFESIONALES DE UN INGENIERO CIVIL PARA APOYAR A LA SECRETARIA DE PLANEACION DEPARTAMENTAL</t>
  </si>
  <si>
    <t>CONTRATO DE PRESTACION DE SERVICIOS PROFESIONALES DE UN GEOGRAFO ESPECIALISTA EN GERENCIA DE PROYECTOS PARA BRINDAR APOYO EN PROYECTOS FINANCIADOS CON RECURSOS DEL SGR A LA SECRETARIA DE PLANEACION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</si>
  <si>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</si>
  <si>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</si>
  <si>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</si>
  <si>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</si>
  <si>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</si>
  <si>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</si>
  <si>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DE UN PROFESIONAL EN DERECHO PARA BRINDAR APOYO JURIDICO EN LA SECRETARIA DE SALUD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</si>
  <si>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</si>
  <si>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APOYO A LA GESTIÓN DE UN TÉCNICO EN SISTEMAS PARA APOYAR AL DEPARTAMENTO ADMINISTRATIVO DE TRANSITO Y TRANSPORTE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</si>
  <si>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</si>
  <si>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</si>
  <si>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</si>
  <si>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</si>
  <si>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</si>
  <si>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</si>
  <si>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</si>
  <si>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</si>
  <si>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</si>
  <si>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</si>
  <si>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</si>
  <si>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</si>
  <si>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</si>
  <si>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PRESTACION DE SERVICIOS DE APOYO A LA GESTION DE UN TECNICO PARA COADYUVAR EN LA SISTEMATIZACION Y ORGANIZACIÓN DEL ARCHIVO DE LA SECRETARIA DE SALUD DEPARTAMENTAL DEL PUTUMAYO</t>
  </si>
  <si>
    <t>CONTRATO DE PRESTACIÓN DE SERVICIOS PROFESIONALES DE UN ABOGADO PARA APOYAR LA OFICINA DE PRESTACIONES SOCIALES DE LA SECRETARIA DE EDUCACIÓN DEPARTAMENTAL DEL PUTUMAYO</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</si>
  <si>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</si>
  <si>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</si>
  <si>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</si>
  <si>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</si>
  <si>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</si>
  <si>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INGENIERO CIVIL ESPECIALISTA EN ESTRUCTURAS PARA BRINDAR APOYO AL EQUIPO DE MECANISMO DE VIABILIZACIÓN DE PROYECTOS DE LA GOBERNACION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</si>
  <si>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</si>
  <si>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</si>
  <si>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</si>
  <si>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</si>
  <si>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</si>
  <si>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</si>
  <si>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</si>
  <si>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</si>
  <si>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</si>
  <si>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</si>
  <si>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</si>
  <si>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</si>
  <si>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</si>
  <si>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</si>
  <si>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</si>
  <si>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</si>
  <si>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</si>
  <si>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25641000.00</t>
  </si>
  <si>
    <t>2,849,000</t>
  </si>
  <si>
    <t>4,145,000</t>
  </si>
  <si>
    <t>1,942,000</t>
  </si>
  <si>
    <t>LUIS JAIRO YELA PEREZ</t>
  </si>
  <si>
    <t>DEBRAY RODRIGUEZ URBANO</t>
  </si>
  <si>
    <t>AUGUSTO ALEXANDER RODRIGUEZ TORO</t>
  </si>
  <si>
    <t>ADRIANA LIYANE NAVIA ORDOÑEZ</t>
  </si>
  <si>
    <t>serviciosadministrativos@putumayo.gov.co</t>
  </si>
  <si>
    <t>ASTRID YOHANA PIRAGAUTA PANTOJA</t>
  </si>
  <si>
    <t>LUIS ARMANDO CASTILLO SÁNCHEZ</t>
  </si>
  <si>
    <t>educacion@putumayo.gov.co</t>
  </si>
  <si>
    <t>gobierno@putumayo.gov.co</t>
  </si>
  <si>
    <t>infraestructura@putumayo.gov.co</t>
  </si>
  <si>
    <t>salud@putumayo.gov.co</t>
  </si>
  <si>
    <t>MIGUEL ANGEL CAICEDO SEVILLANO</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</si>
  <si>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</si>
  <si>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SANDRA LUCIA ALVARADO BUCHELLY</t>
  </si>
  <si>
    <t>CONTRATO DE PRESTACIÓN DE SERVICIOS DE APOYO A LA GESTION DE UN TECNICO A REALIZAR ACTIVIDADES DE AUXILIAR ADMINISTRATIVO EN LA SECRETARIA DE DESARROLLO AGROPECUARIO Y MEDIO AMBIENTE DEPARTAMENTAL</t>
  </si>
  <si>
    <t xml:space="preserve">SUPERVISION </t>
  </si>
  <si>
    <t>DEPENDENCIA</t>
  </si>
  <si>
    <t>YURY ALEXANDRA LIÑEIRO CORONADO</t>
  </si>
  <si>
    <t>LEIDY TATIANA ALVARADO LOSADA</t>
  </si>
  <si>
    <t>VICTOR QUENAMA CHACHINOY</t>
  </si>
  <si>
    <t>JAIME ORLANDO HURTADO JAJOY</t>
  </si>
  <si>
    <t>CLAUDYA JHASMIN CORDOBA CAÑAS</t>
  </si>
  <si>
    <t>ADRIANA CRISTINA OBANDO FIGUEROA</t>
  </si>
  <si>
    <t>ANNA JHENCY DELGADO BOLAÑOS</t>
  </si>
  <si>
    <t>JOHN EDISON GOMEZ</t>
  </si>
  <si>
    <t>MARIA TERESA SANABRIA TEJADA</t>
  </si>
  <si>
    <t>LUZ DARY GOMEZ ARCINIEGAS</t>
  </si>
  <si>
    <t>YUDY MAYERLI GRAJALES VALLEJO</t>
  </si>
  <si>
    <t>VICTOR MANUEL ALMENTERO CARVAJAL</t>
  </si>
  <si>
    <t>EDWIN DAVID MACIAS DE LA CRUZ</t>
  </si>
  <si>
    <t>GISNELA DEL SOCORRO BARCO ROMO</t>
  </si>
  <si>
    <t>MARIA AURORA VELANDIA CUELLAR</t>
  </si>
  <si>
    <t>DEISY IVETH FAJARDO PEREZ</t>
  </si>
  <si>
    <t>GREISSY LISSETTE VALLEJO MORA</t>
  </si>
  <si>
    <t>CELINA HARTMANN BASTIDAS</t>
  </si>
  <si>
    <t>ANA LUCYA LEGARDA CEBALLOS</t>
  </si>
  <si>
    <t>WILMER FERNANDO YELA</t>
  </si>
  <si>
    <t>ANA MARIA DELGADO CHINGAL</t>
  </si>
  <si>
    <t>JOHANNA CAROLINA SALDARRIAGA BENAVIDES</t>
  </si>
  <si>
    <t>NORBERTO ANTONIO ARCINIEGAS GOYES</t>
  </si>
  <si>
    <t>JHON JAIRO NATHY PORTILLA</t>
  </si>
  <si>
    <t>STEEFANY JOHANA CAMACHO ALBEAR</t>
  </si>
  <si>
    <t>JESUS NICOLAS CANTILLO PORTILLA</t>
  </si>
  <si>
    <t>CARLOS ALBERTO GUARIN FLOREZ</t>
  </si>
  <si>
    <t>ANEYDA CORDOBA CHILITO</t>
  </si>
  <si>
    <t>ANDRES CADENA BURBANO</t>
  </si>
  <si>
    <t>LIZE SAMBONY PEREZ</t>
  </si>
  <si>
    <t>CLAUDIA LORENA QUINTERO</t>
  </si>
  <si>
    <t>KEILA ORTIZ CANAMEJOY</t>
  </si>
  <si>
    <t>FRANQUI ALBERTO MORENO</t>
  </si>
  <si>
    <t>DIEGO ERNESTO MARIN JARAMILLO</t>
  </si>
  <si>
    <t>JESUS ANTONIO ARCINIEGAS LOPEZ</t>
  </si>
  <si>
    <t>JANIO ESTEBAN TORO BERMUDES</t>
  </si>
  <si>
    <t>MIGUEL ANGEL PEREZ MELO</t>
  </si>
  <si>
    <t>CESAR GIOVANNI GOMEZ CUELLAR</t>
  </si>
  <si>
    <t>JHOANNA YICELA ARTEAGA MENA</t>
  </si>
  <si>
    <t>PAOLA LORENA NAVARRO CRIOLLO</t>
  </si>
  <si>
    <t>ALBA CECILIA ZAMBRANO ORTEGA</t>
  </si>
  <si>
    <t>LEYVIS HAYLEN RODRIGUEZ ACOSTA</t>
  </si>
  <si>
    <t>AYLEN VIVIANA CABAL VIVEROS</t>
  </si>
  <si>
    <t>GREISSY JHOANNA ROJAS BURBANO</t>
  </si>
  <si>
    <t>LENY MARGOTH LOPEZ ROMO</t>
  </si>
  <si>
    <t>ALVARO JAVIER PATIÑO JARAMILLO</t>
  </si>
  <si>
    <t>LUZ MARINA BOLAÑOS BUCHELY</t>
  </si>
  <si>
    <t>ZAIRA CAROLINA GUERRERO BENAVIDES</t>
  </si>
  <si>
    <t>LUIS ALBERTO DELGADO CHINGAL</t>
  </si>
  <si>
    <t>LAURA SOFIA RODRIGUEZ SOLARTE</t>
  </si>
  <si>
    <t>YURI ANDREA YELA HERNANDEZ</t>
  </si>
  <si>
    <t>LINA MARIA ARTEAGA MONTALVO</t>
  </si>
  <si>
    <t>GERMAN ALIRIO JUAGINOY JAMANOY</t>
  </si>
  <si>
    <t>DIANA CAMILA MESIAS PAZMIÑO</t>
  </si>
  <si>
    <t>MARY PAOLA ARDILA LOPEZ</t>
  </si>
  <si>
    <t>EMBER ALEXANDER VASQUEZ SALAZAR</t>
  </si>
  <si>
    <t>LILY MARISOL ENRIQUEZ ALVAREZ</t>
  </si>
  <si>
    <t>KAREN TATIANA DELGADO TRUJILLO</t>
  </si>
  <si>
    <t>LESLHIE NIYARETH TREJOS ARBOLEDA</t>
  </si>
  <si>
    <t>GUSTAVO ADOLFO TORO MERA</t>
  </si>
  <si>
    <t>DAYRA KATERIN QUINTERO LASSO</t>
  </si>
  <si>
    <t>VIVIANA ANDREA ARDILA LAGOS</t>
  </si>
  <si>
    <t>JAMERS ADUARDO RUBIANO OCAMPO</t>
  </si>
  <si>
    <t>CAMILA ANDREA REVELO CAMACHO</t>
  </si>
  <si>
    <t>DIEGO FERNANDO AREVALO RUALES</t>
  </si>
  <si>
    <t>LEYDA YOLANDA CORDOBA CORDOBA</t>
  </si>
  <si>
    <t>GISLENA RUBY MEDINA BENAVIDES</t>
  </si>
  <si>
    <t>WILLIAM EDMON PARDO CORDOBA</t>
  </si>
  <si>
    <t>GLORIA BRICEIDA ALVAREZ RUIZ</t>
  </si>
  <si>
    <t>ANA LUCY YANDAR BURBANO</t>
  </si>
  <si>
    <t>WILBERT SAUL DAZA CRIOLLO</t>
  </si>
  <si>
    <t>VIANEY ARIAS GIRALDO</t>
  </si>
  <si>
    <t>DIANA SAIRETH ORTIZ GOMEZ</t>
  </si>
  <si>
    <t>CAROL YANETH MARTINEZ HIDALGO</t>
  </si>
  <si>
    <t>ADRIANA NERIETH TORO MORAN</t>
  </si>
  <si>
    <t>LIDIA MARIBEL CALVACHE FAJARDO</t>
  </si>
  <si>
    <t>LEYDI CAROLINA CLEVES BELTRAN</t>
  </si>
  <si>
    <t>EDWARD SAMIR ALEGRIA SALAZAR</t>
  </si>
  <si>
    <t>SANDRA MIREYA CALVACHE PORTILLO</t>
  </si>
  <si>
    <t>OSCAR DAVID MOJANA PINTO</t>
  </si>
  <si>
    <t>ANDRES OSWALDO ARCINIEGAS GUTIERREZ</t>
  </si>
  <si>
    <t>INGRID YUSVANNI REYES BACCA</t>
  </si>
  <si>
    <t>JEFFERSON ARLEY MORALES DELGADO</t>
  </si>
  <si>
    <t>NORA ALEJANDRA ROSERO GOMEZ</t>
  </si>
  <si>
    <t>DIANA MARCELA BURBANO GÓMEZ</t>
  </si>
  <si>
    <t>MARCELA JIMENA RODRIGUEZ LOPEZ</t>
  </si>
  <si>
    <t>SANDRA PATRICIA QUINTANA BRAVO</t>
  </si>
  <si>
    <t>LUCY JANETH ANACONA BERMEO</t>
  </si>
  <si>
    <t>MARTHA LYZBETH CORAL REVELO</t>
  </si>
  <si>
    <t>MARTHA JUDITH JULIO MARRUGO</t>
  </si>
  <si>
    <t>DORA ISABEL TERAN GUEVARA</t>
  </si>
  <si>
    <t>JAIRO ERNESTO PERENGUEZ MOJANA</t>
  </si>
  <si>
    <t>LUISA FERNANDA TORO SAMBONI</t>
  </si>
  <si>
    <t>ROBERTO HERNAN CANAMEJOY MENESES</t>
  </si>
  <si>
    <t>ALEXANDER ANGULO IBARRA</t>
  </si>
  <si>
    <t>EDIXON FABIAN DELGADO VALLEJO</t>
  </si>
  <si>
    <t>NALLIBY CHAVEZ</t>
  </si>
  <si>
    <t>JULIETA DEL CARMEN BURGOS PEREZ</t>
  </si>
  <si>
    <t>KAREN ELIZABETH YELA REYES</t>
  </si>
  <si>
    <t>JOHN JAIRO ORTEGA DELGADO</t>
  </si>
  <si>
    <t>DIANA DEYANIRA BARREIRO ALBAN</t>
  </si>
  <si>
    <t>JOSE LUIS CERON ALVAREZ</t>
  </si>
  <si>
    <t>WILSON JAVIER MARTINEZ LOPEZ</t>
  </si>
  <si>
    <t>ELIZABETH ARCINIEGAS MELO</t>
  </si>
  <si>
    <t>DELMA GILMA NAVARRO HUELGAS</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</si>
  <si>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</si>
  <si>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</si>
  <si>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</si>
  <si>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</si>
  <si>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</si>
  <si>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</si>
  <si>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</si>
  <si>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</si>
  <si>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</si>
  <si>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</si>
  <si>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</si>
  <si>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</si>
  <si>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</si>
  <si>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</si>
  <si>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</si>
  <si>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</si>
  <si>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</si>
  <si>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</si>
  <si>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</si>
  <si>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</si>
  <si>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</si>
  <si>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</si>
  <si>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</si>
  <si>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</si>
  <si>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</si>
  <si>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</si>
  <si>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</si>
  <si>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</si>
  <si>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</si>
  <si>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</si>
  <si>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</si>
  <si>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</si>
  <si>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</si>
  <si>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</si>
  <si>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</si>
  <si>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</si>
  <si>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</si>
  <si>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</si>
  <si>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</si>
  <si>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</si>
  <si>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</si>
  <si>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</si>
  <si>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</si>
  <si>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</si>
  <si>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GLADYS MORENO ARIAS</t>
  </si>
  <si>
    <t>JESSICA RUANO HERRERA</t>
  </si>
  <si>
    <t>LUIS MANUEL VEGA MAVISOY</t>
  </si>
  <si>
    <t>JAIRO ANDRES CAICEDO RAMOS</t>
  </si>
  <si>
    <t>OFFIR ACENETH BENAVIDES VERA</t>
  </si>
  <si>
    <t>HAILER DAVINSON ARAQUE CERON</t>
  </si>
  <si>
    <t>GABRIEL FERNANDO HERNANDEZ ROMERO</t>
  </si>
  <si>
    <t>SUSY ASTRID CASTILLO NAVISOY</t>
  </si>
  <si>
    <t>BRENDA CATALINA CABEZAS ARCINIEGAS</t>
  </si>
  <si>
    <t>SOFIA ELIZABETH FIGUEROA MORA</t>
  </si>
  <si>
    <t>MARIA ALEJANDRA GUERRERO MAYA</t>
  </si>
  <si>
    <t>ROBINSON ESCOBAR MARIN</t>
  </si>
  <si>
    <t>HAMES ORLANDO OBANDO ORTEGA</t>
  </si>
  <si>
    <t>LILIANA MARCELA SORIA DIAZ</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</si>
  <si>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</si>
  <si>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</si>
  <si>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</si>
  <si>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</si>
  <si>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</si>
  <si>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PRESTACIÓN DE SERVICIOS DE APOYO A LA GESTIÓN DE UN BACHILLER PARA APOYAR EL ARCHIVO DE LA SECRETARIA DE DESARROLLO SOCIAL DEPARTAMENTAL</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</si>
  <si>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</si>
  <si>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</si>
  <si>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</si>
  <si>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</si>
  <si>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</si>
  <si>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</si>
  <si>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</si>
  <si>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</si>
  <si>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</si>
  <si>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</si>
  <si>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</si>
  <si>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</si>
  <si>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</si>
  <si>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PRESTACION DE SERVICIOS DE APOYO A LA GESTION DE UN AUXILIAR DE ENFERMERIA PARA LA RECEPCION DE MUESTRAS Y APOYO TECNICO AL AREA DE VIROLOGIA Y MICOBACTERIAS Y DEMAS EVENTOS DE INTERES EN SALUD PUBLICA EN EL LABORATORIO DE SALUD PUBLICA DEPARTAMENTAL DEL PUTUMAYO</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</si>
  <si>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</si>
  <si>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</si>
  <si>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</si>
  <si>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</si>
  <si>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PRESTACIÓN DE SERVICIOS DE APOYO A LA GESTIÓN DE UN TÉCNICO EN SISTEMAS PARA QUE APOYE EL DESARROLLO DE ACTIVIDADES DE LA OFICINA DE PRESTACIONES SOCIALES DE LA SECRETARIA DE EDUCACIÓN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</si>
  <si>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</si>
  <si>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</si>
  <si>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</si>
  <si>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</si>
  <si>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PRESTACION DE SERVICIOS DE APOYO A LA GESTION DE UN AUXILIAR DE ENFERMERIA PARA LA RECEPCION DE MUESTRAS Y APOYO TECNICO AL AREA DE ENTOMOLOGIA, ETV, PARASITOLOGIA Y DEMAS EVENTOS DE INTERES EN SALUD PUBLICA EN EL LABORATORIO DE SALUD PUBLICA DEPARTAMENTAL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</si>
  <si>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</si>
  <si>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CONTRATO DE PRESTACION DE SERVICIOS DE APOYO A LA GESTION DE UN AUXILIAR DE ENFERMERIA PARA LA RECEPCION DE MUESTRAS Y APOYO TECNICO DEL AREA DE AGUAS, ALIMENTOS, VEO, PISCINAS Y DEMAS EVENTOS DE INTERES EN SALUD PÚBLICA EN EL LABORATORIO DE SALUD PUBLICA DEPARTAMENTAL DEL PUTUMAYO</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</si>
  <si>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</si>
  <si>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</si>
  <si>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CONTRATO DE PRESTACIÓN DE SERVICIOS PROFESIONALES EN BACTERIOLOGIA CON ESPECIALIZACIÓN PARA EL APOYO EN LA IMPLEMENTACIÓN Y SEGUIMIENTO DEL SISTEMA DE GESTIÓN DE LA CALIDAD DEL PROGRAMA DE TUBERCULOSISIS E IMPLEMENTACIÓN DE RIAS EN LA SECRETARIA DE SALUD DEPARTAMENTAL DE LA GOBERNACIÓN DEL PUTUMAYO</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</si>
  <si>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</si>
  <si>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</si>
  <si>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</si>
  <si>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</si>
  <si>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</si>
  <si>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</si>
  <si>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</si>
  <si>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</si>
  <si>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</si>
  <si>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PRESTACION DE SERVICIOS DE UNA PROFESIONAL PARA APOYAR LAS DIMENSIONES PRIORITARIAS EN SALUD PÚBLICA.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</si>
  <si>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</si>
  <si>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</si>
  <si>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</si>
  <si>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</si>
  <si>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</si>
  <si>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</si>
  <si>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</si>
  <si>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</si>
  <si>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</si>
  <si>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DE APOYO A LA GESTIÓN DE UN TÉCNICO PARA APOYAR EL PROCESO DE GESTIÓN DOCUMENTAL Y LA ORGANIZACIÓN DE LOS FONDOS DOCUMENTALES EN CUSTODIA DEL ARCHIVO GENERAL DEPARTAMENTAL.</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</si>
  <si>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</si>
  <si>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</si>
  <si>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</si>
  <si>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</si>
  <si>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</si>
  <si>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</si>
  <si>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</si>
  <si>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</si>
  <si>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</si>
  <si>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</si>
  <si>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CONTRATO DE PRESTACIÓN DE SERVICIOS PROFESIONALES DE UN INGENIERO CIVIL ESPECIALIZADO PARA APOYAR AL GESTOR DEL PLAN DEPARTAMENTAL DE AGUAS Y SANEAMIENTO BÁSICO DEL DEPARTAMENTO DEL PUTUMAYO - PDA, EN EL COMPONENTE DE INFRAESTRUCTURA</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</si>
  <si>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</si>
  <si>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</si>
  <si>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</si>
  <si>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</si>
  <si>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</si>
  <si>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</si>
  <si>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</si>
  <si>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</si>
  <si>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</si>
  <si>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</si>
  <si>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</si>
  <si>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</si>
  <si>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</si>
  <si>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</si>
  <si>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</si>
  <si>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</si>
  <si>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</si>
  <si>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</si>
  <si>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</si>
  <si>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</si>
  <si>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</si>
  <si>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</si>
  <si>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</si>
  <si>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</si>
  <si>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</si>
  <si>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</si>
  <si>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</si>
  <si>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</si>
  <si>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</si>
  <si>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</si>
  <si>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</si>
  <si>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</si>
  <si>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PRESTACIÓN DE SERVICIOS PROFESIONALES DE UNA ENFERMERA PARA FORTALECER LAS ACTIVIDADES DE LA DIMENSION VIDA SALUDABLE Y ENFERMEDADES TRANSMISIBLES - PROGRAMA AMPLIADO DE INMUNIZACIONES - PAI DE LA SECRETARIA DE SALUD DEL DEPARTAMENTO DEL PUTUMAYO VIGENCIA 2023</t>
  </si>
  <si>
    <t>35407333.33</t>
  </si>
  <si>
    <t>35.407.333.33</t>
  </si>
  <si>
    <t>20313333.33</t>
  </si>
  <si>
    <t>1,770,908</t>
  </si>
  <si>
    <t>4,200,000</t>
  </si>
  <si>
    <t>1,950,000</t>
  </si>
  <si>
    <t>3,459,999</t>
  </si>
  <si>
    <t>3,600,000</t>
  </si>
  <si>
    <t>3,460,000</t>
  </si>
  <si>
    <t>1,800,000</t>
  </si>
  <si>
    <t>2,199,999</t>
  </si>
  <si>
    <t>2,850,000</t>
  </si>
  <si>
    <t>SONIA STELLA GARCIA</t>
  </si>
  <si>
    <t>NELSON FRANCISCO RINCÓN MORENO</t>
  </si>
  <si>
    <t>PILAR DIALEYDY AGREDO MADROÑERO</t>
  </si>
  <si>
    <t>ALEXANDRA BEATRIZ MORA CARVAJAL</t>
  </si>
  <si>
    <t>ANDREA PAOLA MORILLO GÓMEZ</t>
  </si>
  <si>
    <t>CARLOS HERNANDO CATUCHE HOYOS</t>
  </si>
  <si>
    <t>WILLIAM CHARRY AMAYA</t>
  </si>
  <si>
    <t>CPS-602-2023</t>
  </si>
  <si>
    <t>CPS-611-2023</t>
  </si>
  <si>
    <t>CPS-612-2023</t>
  </si>
  <si>
    <t>ELIZABETH DIAZ MELO</t>
  </si>
  <si>
    <t>AURA LIBIA GUAYTARILLA TORRES</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</si>
  <si>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</si>
  <si>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</si>
  <si>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LIDIA MARINA VARGAS RODRIGUEZ</t>
  </si>
  <si>
    <t>ANYI YULIETH DIAZ PAJAJOY</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</si>
  <si>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</si>
  <si>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</si>
  <si>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</si>
  <si>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</si>
  <si>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CONTRATO DE PRESTACION DE SERVICIOS DE UN TECNICO (INTERPRETE) PARA BRINDAR APOYO EN LA ATENCIÓN EDUCATIVA DE LOS ESTUDIANTES CON DISCAPACIDAD AUDITIVA MATRICULADOS EN LAS INSTITUCIONES EDUCATIVAS FOCALIZADAS DE LOS MUNICIPIOS DE PUERTO ASIS Y PUERTO CAICEDO</t>
  </si>
  <si>
    <t>ANDRES FELIPE CASTRO FAJARDO</t>
  </si>
  <si>
    <t>CPS-667-2023</t>
  </si>
  <si>
    <t>LEIDY JOHANNA RUBIANO ALVAREZ</t>
  </si>
  <si>
    <t>NINI JOHANNA GAVIRIA GARCES</t>
  </si>
  <si>
    <t>CLAUDIA PATRICIA HERNANDEZ ROSERO</t>
  </si>
  <si>
    <t>YAMILETH SOLARTE PEREZ</t>
  </si>
  <si>
    <t>DANIEL MELO PASTRANA</t>
  </si>
  <si>
    <t>MILDRED JACKELINE VELASQUEZ CUARAN</t>
  </si>
  <si>
    <t>OSCAR FERNEY LUCERO TORRES</t>
  </si>
  <si>
    <t>NICOLAS MATEO CABAL GAVIRIA</t>
  </si>
  <si>
    <t>CPS-698-2023</t>
  </si>
  <si>
    <t>CARLOS ANDRES SOLARTE YATACUE</t>
  </si>
  <si>
    <t>CPS-700-2023</t>
  </si>
  <si>
    <t>ADRIANA MILENA RIOBAMBA MORA</t>
  </si>
  <si>
    <t>GRISELA GARCIA MUÑOZ</t>
  </si>
  <si>
    <t>CPS-707-2023</t>
  </si>
  <si>
    <t>LILIAN LISSETTE MURILLO ESTUPIÑAN</t>
  </si>
  <si>
    <t>CRISTINA MARICLET ERAZO VALLEJO</t>
  </si>
  <si>
    <t>INGRID DARIANA CASTAÑO ORTIZ</t>
  </si>
  <si>
    <t>EDIXON FERNANDO MORA MOJHANA</t>
  </si>
  <si>
    <t>CPS-717-2023</t>
  </si>
  <si>
    <t>JOHANA LIBETH OCAMPO CAIMITO</t>
  </si>
  <si>
    <t>VANESSA CUARAN ROMO</t>
  </si>
  <si>
    <t>JHON DAVID OSPINA GIRALDO</t>
  </si>
  <si>
    <t>CPS-730-2023</t>
  </si>
  <si>
    <t>MARINELA CAICEDO RODRIGUEZ</t>
  </si>
  <si>
    <t>CARLOS PARMENIDES MACIAS JAJOY</t>
  </si>
  <si>
    <t>CPS-732-2023</t>
  </si>
  <si>
    <t>SANDRA PATRICIA JAJOY TISOY</t>
  </si>
  <si>
    <t>IVAN DARIO GARCIA DELGADO</t>
  </si>
  <si>
    <t>CARLOS HERNANDO ALVAREZ CAYCEDO</t>
  </si>
  <si>
    <t>MARCELA VIVIANA ANDRADE VALLEJO</t>
  </si>
  <si>
    <t>CPS-747-2023</t>
  </si>
  <si>
    <t>JOSE ANDRES TAPIA GOMEZ</t>
  </si>
  <si>
    <t>CPS-748-2023</t>
  </si>
  <si>
    <t>WILMAR YUVANY MADROÑERO VELASCO</t>
  </si>
  <si>
    <t>CPS-753-2023</t>
  </si>
  <si>
    <t>DANIEL HERNANDO JOJOA NARVAEZ</t>
  </si>
  <si>
    <t>MONICA ALEJANDRA BASTIDAS BURBANO</t>
  </si>
  <si>
    <t>CPS-761-2023</t>
  </si>
  <si>
    <t>WILLIAM CALVACHE HERNANDEZ</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</si>
  <si>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</si>
  <si>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</si>
  <si>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</si>
  <si>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PROFESIONALES DE UN 1 INGENIERO AMBIENTAL DE APOYO AL PROGRAMA DE PROMOCIÓN, PREVENCIÓN Y CONTROL DE LAS ENFERMEDADES TRANSMITIDAS POR VECTORES ETV EN EL DEPARTAMENTO DEL PUTUMAYO</t>
  </si>
  <si>
    <t>CONTRATO DE PRESTACIÓN DE SERVICIOS PROFESIONALES DE UN (1) TRABAJADOR SOCIAL PARA APOYAR LA POLITICA PUBLICA DE PARTICIPACION SOCIAL EN SALUD Y PARA EL TRAMITE DE LAS PQRSD DEL AREA DE PRESTACION DE SERVICIOS DE SALUD DE LA SECRETARIA DE SALUD DEPARTAMENTAL DEL PUTUMAYO</t>
  </si>
  <si>
    <t>PRESTACION DE SERVICIOS DE APOYO A LA GESTIÓN DE UN TÉCNICO AUXILIAR DE ENFERMERIA PARA REALIZAR INGRESO DIARIO DE INFORMACIÓN DEL PROGRAMA AMPLIADO DE INMUNIZACIONES PAI WEB Y OPERATIVIDAD DEL MISMO EN EL MUNICIPIO DE VALLE DE GUAMUEZ, SECRETARÍA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</si>
  <si>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VILLAGARZON SECRETARÍA DE SALUD DEL DEPARTAMENTO DEL PUTUMAYO VIGENCIA 2023</t>
  </si>
  <si>
    <t>CONTRATO DE PRESTACION DE SERVICIOS PROFESIONALES DE UN 1 INGENIERO AMBIENTAL DE APOYO AL PROGRAMA DE PROMOCION, PREVENCION Y CONTROL DE LAS ENFERMEDADES TRANSMITIDAS POR VECTORES ETV EN EL DEPARTAMENTO DEL PUTUMAYO</t>
  </si>
  <si>
    <t>CONTRATO DE PRESTACIÓN DE SERVICIOS DE UN JUDICANTE PARA APOYAR EN LOS PROCESOS Y PROCEDIMIENTOS PROPIOS DE LA SECRETARIA DE SERVICIOS ADMINISTRATIVOS DE LA GOBERNACIÓN DE PUTUMAYO.</t>
  </si>
  <si>
    <t>CONTRATO DE PRESTACIÓN DE SERVICIOS DE UN PROFESIONAL CON EXPERIENCIA EN FORMULACION DE PROYECTOS PARA APOYO A LOS PROCESOS QUE ESTAN A CARGO DE LA SECRETARIA DE SALUD DEPARTAMENTAL</t>
  </si>
  <si>
    <t>CONTRATO DE PRESTACIÓN DE SERVICIOS DE APOYO A LA GESTIÓN DE UN 1 BACHILLER PARA APOYAR A LAS ACCIONES OPERATIVAS CONDUCTOR DEL CENTRO REGULADOR DE URGENCIAS, EMERGENCIAS Y DESASTRES Y DESPACHO DE LA SECRETARIA DE SALUD DEL DEPARTAMENTO DEL PUTUMAYO</t>
  </si>
  <si>
    <t>PRESTACION DE SERVICIOS DE APOYO A LA GESTIÓN DE UN TÉCNICO AUXILIAR DE ENFERMERIA PARA REALIZAR INGRESO DIARIO DE INFORMACIÓN DEL PROGRAMA AMPLIADO DE INMUNIZACIONES PAI WEB Y OPERATIVIDAD DEL MISMO EN EL MUNICIPIO DE LEGUIZAMO SECRETARÍA DE SALUD DEL DEPARTAMENTO DEL PUTUMAYO VIGENCIA 2023</t>
  </si>
  <si>
    <t>CONTRATO DE PRESTACIÓN DE SERVICIOS PROFESIONALES DE UN ABOGADO ESPECIALISTA PARA ASESORAR Y APOYAR AL DESPACHO DE LA SECRETARIA DE EDUCACIÓN DEL DEPARTAMENTAL DEL PUTUMAYO</t>
  </si>
  <si>
    <t>PRESTACION DE SERVICIOS DE APOYO A LA GESTIÓN DE UN TÉCNICO AUXILIAR DE ENFERMERIA PARA REALIZAR INGRESO DIARIO DE INFORMACIÓN DEL PROGRAMA AMPLIADO DE INMUNIZACIONES PAI WEB Y OPERATIVIDAD DEL MISMO EN EL MUNICIPIO DE PTO GUZMAN SECRETARÍA DE SALUD DEL DEPARTAMENTO DEL PUTUMAYO VIGENCIA 2023</t>
  </si>
  <si>
    <t>CONTRATO DE PRESTACIÓN DE SERVICIOS DE UN PROFESIONAL TITULADO EN INGENIERÍA AMBIENTAL O CARRERAS AFINES CON CONOCIMIENTOS EN FORMULACIÓN DE PROYECTOS PARA PROGRAMA DE ASUNTOS ÉTNICOS DEL DEPARTAMENTO DEL PUTUMAYO</t>
  </si>
  <si>
    <t>CONTRATO DE PRESTACION DE SERVICIOS PROFESIONALES DE UN (1) PROFESIONAL EN DERECHO PARA APOYAR EN LA COORDINACION DE LOS PROCESOS CONTRACTUALES DE LA SECRETARIA DE SALUD DEL PUTUMAYO</t>
  </si>
  <si>
    <t>CONTRATO DE PRESTACION DE SERVICIOS PROFESIONALES DE UN ABOGADO PARA APOYO TECNICO, ACOMPAÑAMIENTO JURIDICO Y REVISION DOCUMENTAL AL DESPACHO DE LA SECRETARIA DE SALUD DEPARTAMENTAL</t>
  </si>
  <si>
    <t>CONTRATO DE PRESTACIÓN DE SERVICIOS PROFESIONALES EN BACTERIOLOGIA PARA APOYAR LA IMPLEMENTACIÓN, SEGUIMIENTO Y ASEGURAMIENTO DE LA CALIDAD DE LOS RESULTADOS DEL AREA DE EVENTOS DE INTERES EN SALUD PÚBLICA DEL LABORATORIO DE SALUD PÚBLICA DEPARTAMENTAL DEL PUTUMAYO</t>
  </si>
  <si>
    <t>DISEÑO E IMPLEMENTACION DEL OBSERVATORIO DE DDHH, CONFLICTIVIDAD Y DIALOGO SOCIAL BASADO EN RUTAS DE ACCESO A DERECHOS EN EL DEPARTAMENTO DEL PUTUMAYO</t>
  </si>
  <si>
    <t>CONTRATO DE PRESTACIÓN DE SERVICIOS DE UN PROFESIONAL TITULADO EN ADMINISTRACIÓN DE EMPRESAS O CARRERAS AFINES CON CONOCIMIENTOS EN FORMULACIÓN DE PROYECTOS PARA PROGRAMA DE ASUNTOS ÉTNICOS DEL DEPARTAMENTO DEL PUTUMAYO</t>
  </si>
  <si>
    <t>CONTRATO DE PRESTACIÓN DE SERVICIOS DE UN PROFESIONAL PARA APOYAR LOS PROCESOS Y PROCEDIMIENTOS COMO ENLACE AFRODESCENDIENTE DE LA SECRETARÍA DE GOBIERNO DE LA GOBERNACIÓN DE PUTUMAYO</t>
  </si>
  <si>
    <t>CONTRATO DE PRESTACION DE SERVICIOS PARA APOYAR LA FORMULACION DEL ASIS DEPARTAMENTAL, BRINDAR ASISITENCIA TECNICA EN ASIS A LOS MUNICIPIOS Y APOYAR LOS PROCESOS DE LA GESTION EN SALUD EN EL MARCO DEL PLAN DECENAL DE SALUD PUBLICA, A TRAVES DE UN PROFESIONAL EN AREAS DE LA SALUD, ESPECIALIZADO EN EPIDEMIOLOGIA, CON DOS AÑOS DE EXPERIENCIA</t>
  </si>
  <si>
    <t>CONTRATO DE PRESTACIÓN DE SERVICIOS PARA APOYAR LOS PROCESOS DE GENERACIÓN DE INFORMES DE LAS ÁREAS DE SALUD PUBLICA A TRAVEZ DE UN INGENIERO DE SISTEMAS CON UN AÑO DE EXPERIENCIA</t>
  </si>
  <si>
    <t>6957145.00</t>
  </si>
  <si>
    <t>13206000.00</t>
  </si>
  <si>
    <t>17094000.00</t>
  </si>
  <si>
    <t>23450000.00</t>
  </si>
  <si>
    <t>16100000.00</t>
  </si>
  <si>
    <t>14482484.00</t>
  </si>
  <si>
    <t>17599098.00</t>
  </si>
  <si>
    <t>YULEY NAYIBE RODRIGUEZ TOBON</t>
  </si>
  <si>
    <t>CPS-676-2023</t>
  </si>
  <si>
    <t>YOLANDA MAGALY BETANCOURT</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</si>
  <si>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</si>
  <si>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</si>
  <si>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CPS-750-2023</t>
  </si>
  <si>
    <t>CPS-758-2023</t>
  </si>
  <si>
    <t>WILDER MOISES LATIN CHATE</t>
  </si>
  <si>
    <t>CPS-768-2023</t>
  </si>
  <si>
    <t>NANCY PATRICIA SOLARTE ANDRADE</t>
  </si>
  <si>
    <t>CPS-769-2023</t>
  </si>
  <si>
    <t>MARIA YOLANDA TRUJILLO LOPEZ</t>
  </si>
  <si>
    <t>CPS-770-2023</t>
  </si>
  <si>
    <t>JOSE ALFREDO ANACONA DELGADO</t>
  </si>
  <si>
    <t>CPS-772-2023</t>
  </si>
  <si>
    <t>RONALD FERNANDO DIAZ ACOSTA</t>
  </si>
  <si>
    <t>CPS-773-2023</t>
  </si>
  <si>
    <t>LILIANA LOPEZ RODRIGUEZ</t>
  </si>
  <si>
    <t>CPS-774-2023</t>
  </si>
  <si>
    <t>GIOVANNY FERNANDO GELPUD DELGADO</t>
  </si>
  <si>
    <t>CPS-775-2023</t>
  </si>
  <si>
    <t>MABEL ROCIO MELO BURBANO</t>
  </si>
  <si>
    <t>CPS-788-2023</t>
  </si>
  <si>
    <t>LEANDRO MELQUICEDEC SOLARTE VELASQUEZ</t>
  </si>
  <si>
    <t>CPS-791-2023</t>
  </si>
  <si>
    <t>CPS-792-2023</t>
  </si>
  <si>
    <t>CPS-794-2023</t>
  </si>
  <si>
    <t>CPS-796-2023</t>
  </si>
  <si>
    <t>CPS-800-2023</t>
  </si>
  <si>
    <t>CPS-801-2023</t>
  </si>
  <si>
    <t>CPS-802-2023</t>
  </si>
  <si>
    <t>CPS-803-2023</t>
  </si>
  <si>
    <t>CARLOS ALEJANDRO BUCHELI</t>
  </si>
  <si>
    <t>CPS-804-2023</t>
  </si>
  <si>
    <t>CPS-805-2023</t>
  </si>
  <si>
    <t>LIZETH CATALINA BRAVO VALLEJO</t>
  </si>
  <si>
    <t>CPS-809-2023</t>
  </si>
  <si>
    <t>CPS-810-2023</t>
  </si>
  <si>
    <t>CPS-812-2023</t>
  </si>
  <si>
    <t>CPS-813-2023</t>
  </si>
  <si>
    <t>CPS-814-2023</t>
  </si>
  <si>
    <t>CPS-816-2023</t>
  </si>
  <si>
    <t>CPS-817-2023</t>
  </si>
  <si>
    <t>GRACE ANYOLINA NARVAEZ ACOSTA</t>
  </si>
  <si>
    <t>CPS-818-2023</t>
  </si>
  <si>
    <t>BENHUR DE JESUS BOLAÑOS REINA</t>
  </si>
  <si>
    <t>CPS-820-2023</t>
  </si>
  <si>
    <t>SAIRA MARCELA RODRIGUEZ LASSO</t>
  </si>
  <si>
    <t>CPS-821-2023</t>
  </si>
  <si>
    <t>CPS-824-2023</t>
  </si>
  <si>
    <t>CPS-825-2023</t>
  </si>
  <si>
    <t>CPS-826-2023</t>
  </si>
  <si>
    <t>CONTRATO DE PRESTACION DE SERVICIO DE UN TECNICO PARA APOYAR AL PROGRAMA DE PROMOCION PREVENCION Y CONTROL DE LAS ENFERMEDADES TRANSMITIDAS POR VECTORES ETV Y ZOONOSIS DE DEPARTAMENTO DEL PUTUMAYO EN SUS 13 MUNICIPIOS</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</si>
  <si>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</si>
  <si>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</si>
  <si>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PRESTACION DE SERVICIOS DE APOYO A LA GESTION DE UN (1) TECNICO PARA APOYAR A LAS ACCIONES OPERATIVAS DEL CENTRO REGULADOR DE URGENCIAS, EMERGENCIAS Y DESASTRES DEL DEPARTAMENTO DEL PUTUMAYO</t>
  </si>
  <si>
    <t>CONTRATO DE PRESTACION DE SERVICIOS PROFESIONALES DE UN (1) MEDICO GENERAL PARA APOYAR EL PROCESO DE REFERENCIA Y CONTRAREFERENCIA EN EL AREA DE EMERGENCIAS Y DESASTRES DE LA SECRETARIA DE SALUD DEPARTAMENTAL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</si>
  <si>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</si>
  <si>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CONTRATACION DE PRESTACION DE SERVICIOS DE APOYO A LA GESTION DE 1 UN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</si>
  <si>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t>
  </si>
  <si>
    <t>CONTRATO DE PRESTACIÓN DE SERVICIOS PROFESIONALES DE UN INGENIERO CIVIL PARA APOYAR AL GESTOR DEL PLAN DEPARTAMENTAL DE AGUAS Y SANEAMIENTO BÁSICO DEL DEPARTAMENTO DEL PUTUMAYO PDA, EN LA SUPERVISIÓN DEL PROYECTO CUYO OBJETO ES CONSTRUCCIÓN DEL SISTEMA DE ACUEDUCTO REGIONAL FASE II, VALLE DEL GUAMUEZ</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</si>
  <si>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</si>
  <si>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un (1) profesional de la salud para apoyo del programa de promoción, prevención y control de las enfermedades transmitidas por vectores - ETV y Zoonosis del Departamento del Putumayo</t>
  </si>
  <si>
    <t>CONTRATO DE PRESTACION DE SERVICIOS PROFESIONALES DE UN INGENIERO CIVIL ESPECIALISTA EN DISEÑO, CONSTRUCCIÓN Y CONSERVACIÓN DE VÍAS, PARA BRINDAR APOYO A LA SECRETARIA DE PLANEACION DEPARTAMENTAL</t>
  </si>
  <si>
    <t>CONTRATO DE PRESTACIÓN DE SERVICIOS PROFESIONALES DE UN INGENIERO CIVIL ESPECIALIZADO PARA APOYAR AL GESTOR DEL PLAN DEPARTAMENTAL DE AGUAS Y SANEAMIENTO BÁSICO DEL DEPARTAMENTO DEL PUTUMAYO-PDA, EN EL COMPONENTE DE INFRAESTRUCTURA.</t>
  </si>
  <si>
    <t>CONTRATO DE PRESTACIÓN DE SERVICIOS PROFESIONALES PARA APOYAR ACTIVIDADES ORIGINADAS DE ALGUNOS PROCESOS EMANADOS POR LA SECRETARIA DE SALUD DEPARTAMENTAL CON LAS EMPRESAS SOCIALES DEL ESTADO DEL DEPARTAMENTO DEL PUTUMAYO</t>
  </si>
  <si>
    <t>CONTRATO DE PRESTACION DE SERVICIOS DE APOYO A LA GESTION DE UN (1) TECNOLOGO PARA LA RADICACION SISTEMATIZACION DEL DESPACHO DE LA SECRETARIA DE SALUD DEPARTAMENTAL</t>
  </si>
  <si>
    <t>CONTRATO DE PRESTACIÒN DE SERVICIOS PROFEISONALES DE UN (1) PROFESIONAL EN SALUD, CIENCIAS HUMANAS O SOCIALES COMO APOYO EN LA IMPLEMENTACIÓN Y SEGUIMIENTO DE LA POLÍTICA NACIONAL DE PARTICIPACIÓN SOCIAL EN SALUD EN EL DEPARTAMENTO DEL PUTUMAYO</t>
  </si>
  <si>
    <t>CONTRATO DE PRESTACIÓN DE SERVICIOS PROFESIONALES EN SALUD CON ESPECIALIZACIÓN EN EPIDEMIOLOGÍA PARA APOYO EN LA DIMENSION DE EMERGENCIAS Y DESASTRES EN EL MARCO DEL PLAN DECENAL DE SALUD PUBLICA, Y ANÁLISIS DE DATOS DEL CENTRO REGULADOR DE URGENCIAS, EMERGENCIAS Y DESASTRES (CRUE) DE LA SECRETARIA DE SALUD DEPARTAMENTAL DEL PUTUMAYO</t>
  </si>
  <si>
    <t>CONTRATO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</si>
  <si>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DE UN SOCIOLOGO PSICOLOGO O TRABAJOR SOCIAL CON EXPERIENCIA EN PLANEACIÓN EJECUCIÓN Y EVALUACIÓN DE PROCESOS DE INVESTIGACIÓN E INTERVENCIÓN EN LAS ÁREAS EDUCATIVAS COMUNITARIAS Y SOCIALES CON POBLACIÓN VULNERABLE PARA BRINDAR APOYO EN LA IMPLEMENTACIÓN DE LA EDUCACION INCLUSIVA EN EL MARCO DEL DECRETO 366 DE 2009 INCORPORADO AL DECRETO 1075 DE 2015</t>
  </si>
  <si>
    <t>10625448.00</t>
  </si>
  <si>
    <t>25416168.00</t>
  </si>
  <si>
    <t>19606764.00</t>
  </si>
  <si>
    <t>20446998.00</t>
  </si>
  <si>
    <t>16338970.00</t>
  </si>
  <si>
    <t>18103105.00</t>
  </si>
  <si>
    <t>8854545.00</t>
  </si>
  <si>
    <t>21103105.00</t>
  </si>
  <si>
    <t>19338970.00</t>
  </si>
  <si>
    <t>44333333.33</t>
  </si>
  <si>
    <t>6957140.00</t>
  </si>
  <si>
    <t>14665915.00</t>
  </si>
  <si>
    <t>21180140.00</t>
  </si>
  <si>
    <t>8854540.00</t>
  </si>
  <si>
    <t>20103105.00</t>
  </si>
  <si>
    <t>3,463,676</t>
  </si>
  <si>
    <t>LUCY VIVIANA CHAVEZ ROSERO</t>
  </si>
  <si>
    <t>SEBASTIAN DARIO PATIÑO PANTOJA</t>
  </si>
  <si>
    <t>NOHORA SMITH MELENDEZ YELA</t>
  </si>
  <si>
    <t>CONTRATO DE PRESTACION DE SERVICIOS DE APOYO A LA GESTION DE 1 TECNICO PARA EL AREA DE EMERGENCIAS Y DESASTRES DE LA SECRETARIA DE SALUD DEL DEPARTAMENTO, PARA APOYAR A LAS ACCIONES OPERATIVAS DEL CENTRO REGULADOR DE URGENCIAS EMERGENCIAS Y DESASTRES DE LA SECRETARIA DE SALUD DEL DEPARTAMENTO DEL PUTUMAYO</t>
  </si>
  <si>
    <t>968096.73</t>
  </si>
  <si>
    <t>JEFE OFICINA DE PRESTACION DE SERVICIOS Y DLLO DE SERV DE SALUD</t>
  </si>
  <si>
    <t>CPS-827-2023</t>
  </si>
  <si>
    <t>CPS-828-2023</t>
  </si>
  <si>
    <t>CPS-829-2023</t>
  </si>
  <si>
    <t>CPS-830-2023</t>
  </si>
  <si>
    <t>CPS-831-2023</t>
  </si>
  <si>
    <t>CPS-832-2023</t>
  </si>
  <si>
    <t>CPS-833-2023</t>
  </si>
  <si>
    <t>CPS-834-2023</t>
  </si>
  <si>
    <t>HARY TRUJILLO ZAMBRANO</t>
  </si>
  <si>
    <t>CPS-835-2023</t>
  </si>
  <si>
    <t>CPS-836-2023</t>
  </si>
  <si>
    <t>CPS-837-2023</t>
  </si>
  <si>
    <t>CPS-838-2023</t>
  </si>
  <si>
    <t>CPS-839-2023</t>
  </si>
  <si>
    <t>CPS-840-2023</t>
  </si>
  <si>
    <t>CPS-841-2023</t>
  </si>
  <si>
    <t>CPS-842-2023</t>
  </si>
  <si>
    <t>CPS-843-2023</t>
  </si>
  <si>
    <t>CPS-844-2023</t>
  </si>
  <si>
    <t>CPS-845-2023</t>
  </si>
  <si>
    <t>CPS-846-2023</t>
  </si>
  <si>
    <t>CPS-847-2023</t>
  </si>
  <si>
    <t>CPS-848-2023</t>
  </si>
  <si>
    <t>CPS-849-2023</t>
  </si>
  <si>
    <t>CPS-850-2023</t>
  </si>
  <si>
    <t>CPS-851-2023</t>
  </si>
  <si>
    <t>CPS-852-2023</t>
  </si>
  <si>
    <t>CPS-853-2023</t>
  </si>
  <si>
    <t>CPS-854-2023</t>
  </si>
  <si>
    <t>CPS-855-2023</t>
  </si>
  <si>
    <t>CPS-856-2023</t>
  </si>
  <si>
    <t>CPS-857-2023</t>
  </si>
  <si>
    <t>CPS-858-2023</t>
  </si>
  <si>
    <t>CPS-859-2023</t>
  </si>
  <si>
    <t>CPS-860-2023</t>
  </si>
  <si>
    <t>CPS-861-2023</t>
  </si>
  <si>
    <t>CPS-862-2023</t>
  </si>
  <si>
    <t>CLAUDIA YANETH LOAIZA VALENCIA</t>
  </si>
  <si>
    <t>CPS-863-2023</t>
  </si>
  <si>
    <t>CPS-864-2023</t>
  </si>
  <si>
    <t>CPS-865-2023</t>
  </si>
  <si>
    <t>CPS-866-2023</t>
  </si>
  <si>
    <t>CPS-867-2023</t>
  </si>
  <si>
    <t>CPS-868-2023</t>
  </si>
  <si>
    <t>CPS-869-2023</t>
  </si>
  <si>
    <t>CPS-870-2023</t>
  </si>
  <si>
    <t>SANDRA MILENA APRAEZ PANTOJA</t>
  </si>
  <si>
    <t>CPS-871-2023</t>
  </si>
  <si>
    <t>CPS-872-2023</t>
  </si>
  <si>
    <t>CPS-873-2023</t>
  </si>
  <si>
    <t>CPS-874-2023</t>
  </si>
  <si>
    <t>FREYRE ARTURO MONTENEGRO MELENDEZ</t>
  </si>
  <si>
    <t>CPS-875-2023</t>
  </si>
  <si>
    <t>CPS-876-2023</t>
  </si>
  <si>
    <t>CPS-877-2023</t>
  </si>
  <si>
    <t>CPS-878-2023</t>
  </si>
  <si>
    <t>CPS-879-2023</t>
  </si>
  <si>
    <t>CPS-880-2023</t>
  </si>
  <si>
    <t>CPS-881-2023</t>
  </si>
  <si>
    <t>CPS-882-2023</t>
  </si>
  <si>
    <t>CPS-883-2023</t>
  </si>
  <si>
    <t>CPS-884-2023</t>
  </si>
  <si>
    <t>CPS-885-2023</t>
  </si>
  <si>
    <t>CPS-886-2023</t>
  </si>
  <si>
    <t>CPS-887-2023</t>
  </si>
  <si>
    <t>CPS-888-2023</t>
  </si>
  <si>
    <t>CPS-889-2023</t>
  </si>
  <si>
    <t>CPS-890-2023</t>
  </si>
  <si>
    <t>CPS-891-2023</t>
  </si>
  <si>
    <t>CPS-892-2023</t>
  </si>
  <si>
    <t>CPS-893-2023</t>
  </si>
  <si>
    <t>CPS-894-2023</t>
  </si>
  <si>
    <t>CPS-895-2023</t>
  </si>
  <si>
    <t>CPS-896-2023</t>
  </si>
  <si>
    <t>CPS-897-2023</t>
  </si>
  <si>
    <t>NATALIA ALEJANDRA LOPEZ GUERRERO</t>
  </si>
  <si>
    <t>CPS-898-2023</t>
  </si>
  <si>
    <t>CPS-899-2023</t>
  </si>
  <si>
    <t>CPS-900-2023</t>
  </si>
  <si>
    <t>CPS-901-2023</t>
  </si>
  <si>
    <t>CPS-902-2023</t>
  </si>
  <si>
    <t>CPS-904-2023</t>
  </si>
  <si>
    <t>CPS-905-2023</t>
  </si>
  <si>
    <t>CPS-906-2023</t>
  </si>
  <si>
    <t>CPS-907-2023</t>
  </si>
  <si>
    <t>CPS-908-2023</t>
  </si>
  <si>
    <t>CPS-909-2023</t>
  </si>
  <si>
    <t>CPS-910-2023</t>
  </si>
  <si>
    <t>CPS-911-2023</t>
  </si>
  <si>
    <t>CPS-912-2023</t>
  </si>
  <si>
    <t>DAVID FERNANDO VELASQUEZ BURBANO</t>
  </si>
  <si>
    <t>CPS-913-2023</t>
  </si>
  <si>
    <t>CPS-914-2023</t>
  </si>
  <si>
    <t>CPS-915-2023</t>
  </si>
  <si>
    <t>CPS-916-2023</t>
  </si>
  <si>
    <t>CPS-917-2023</t>
  </si>
  <si>
    <t>CPS-918-2023</t>
  </si>
  <si>
    <t>CPS-919-2023</t>
  </si>
  <si>
    <t>CPS-920-2023</t>
  </si>
  <si>
    <t>CPS-921-2023</t>
  </si>
  <si>
    <t>CPS-922-2023</t>
  </si>
  <si>
    <t>CPS-923-2023</t>
  </si>
  <si>
    <t>CPS-924-2023</t>
  </si>
  <si>
    <t>CPS-925-2023</t>
  </si>
  <si>
    <t>CPS-926-2023</t>
  </si>
  <si>
    <t>CPS-927-2023</t>
  </si>
  <si>
    <t>CPS-928-2023</t>
  </si>
  <si>
    <t>CPS-929-2023</t>
  </si>
  <si>
    <t>CPS-930-2023</t>
  </si>
  <si>
    <t>CPS-931-2023</t>
  </si>
  <si>
    <t>CPS-932-2023</t>
  </si>
  <si>
    <t>CPS-933-2023</t>
  </si>
  <si>
    <t>CPS-934-2023</t>
  </si>
  <si>
    <t>CPS-935-2023</t>
  </si>
  <si>
    <t>CPS-936-2023</t>
  </si>
  <si>
    <t>CPS-938-2023</t>
  </si>
  <si>
    <t>CPS-939-2023</t>
  </si>
  <si>
    <t>CPS-940-2023</t>
  </si>
  <si>
    <t>CPS-941-2023</t>
  </si>
  <si>
    <t>CPS-942-2023</t>
  </si>
  <si>
    <t>CPS-943-2023</t>
  </si>
  <si>
    <t>CPS-944-2023</t>
  </si>
  <si>
    <t>CPS-945-2023</t>
  </si>
  <si>
    <t>JOSE MANUEL SANCHEZ GUERRERO</t>
  </si>
  <si>
    <t>CPS-946-2023</t>
  </si>
  <si>
    <t>CPS-947-2023</t>
  </si>
  <si>
    <t>CPS-948-2023</t>
  </si>
  <si>
    <t>CPS-949-2023</t>
  </si>
  <si>
    <t>CPS-950-2023</t>
  </si>
  <si>
    <t>CPS-951-2023</t>
  </si>
  <si>
    <t>CPS-952-2023</t>
  </si>
  <si>
    <t>CPS-953-2023</t>
  </si>
  <si>
    <t>CPS-954-2023</t>
  </si>
  <si>
    <t>CPS-955-2023</t>
  </si>
  <si>
    <t>CPS-956-2023</t>
  </si>
  <si>
    <t>CPS-957-2023</t>
  </si>
  <si>
    <t>CPS-958-2023</t>
  </si>
  <si>
    <t>CPS-959-2023</t>
  </si>
  <si>
    <t>CPS-960-2023</t>
  </si>
  <si>
    <t>CPS-961-2023</t>
  </si>
  <si>
    <t>CPS-962-2023</t>
  </si>
  <si>
    <t>CPS-963-2023</t>
  </si>
  <si>
    <t>CPS-964-2023</t>
  </si>
  <si>
    <t>CPS-965-2023</t>
  </si>
  <si>
    <t>CPS-966-2023</t>
  </si>
  <si>
    <t>CPS-967-2023</t>
  </si>
  <si>
    <t>CPS-968-2023</t>
  </si>
  <si>
    <t>CPS-969-2023</t>
  </si>
  <si>
    <t>CPS-970-2023</t>
  </si>
  <si>
    <t>CPS-971-2023</t>
  </si>
  <si>
    <t>CPS-972-2023</t>
  </si>
  <si>
    <t>CPS-973-2023</t>
  </si>
  <si>
    <t>YINA PAOLA BURBANO SANCHEZ</t>
  </si>
  <si>
    <t>CPS-974-2023</t>
  </si>
  <si>
    <t>CPS-975-2023</t>
  </si>
  <si>
    <t>CPS-976-2023</t>
  </si>
  <si>
    <t>CPS-977-2023</t>
  </si>
  <si>
    <t>CPS-978-2023</t>
  </si>
  <si>
    <t>CPS-979-2023</t>
  </si>
  <si>
    <t>CPS-980-2023</t>
  </si>
  <si>
    <t>CPS-981-2023</t>
  </si>
  <si>
    <t>CPS-982-2023</t>
  </si>
  <si>
    <t>CPS-983-2023</t>
  </si>
  <si>
    <t>CPS-984-2023</t>
  </si>
  <si>
    <t>CPS-985-2023</t>
  </si>
  <si>
    <t>CPS-986-2023</t>
  </si>
  <si>
    <t>CPS-987-2023</t>
  </si>
  <si>
    <t>CPS-988-2023</t>
  </si>
  <si>
    <t>CPS-989-2023</t>
  </si>
  <si>
    <t>CPS-990-2023</t>
  </si>
  <si>
    <t>CPS-991-2023</t>
  </si>
  <si>
    <t>CPS-992-2023</t>
  </si>
  <si>
    <t>CPS-993-2023</t>
  </si>
  <si>
    <t>CPS-994-2023</t>
  </si>
  <si>
    <t>CPS-995-2023</t>
  </si>
  <si>
    <t>CPS-996-2023</t>
  </si>
  <si>
    <t>CPS-997-2023</t>
  </si>
  <si>
    <t>CPS-998-2023</t>
  </si>
  <si>
    <t>CPS-999-2023</t>
  </si>
  <si>
    <t>CPS-1000-2023</t>
  </si>
  <si>
    <t>CONTRATO DE PRESTACIÓN DE SERVICIOS DE APOYO A LA GESTIÓN DE UN TÉCNICO PARA APOYO EN LAS GESTIONES PROCESOS Y PROCEDIMIENTOS PROPIOS DE LA OFICINA DE CONTRATACIÓN DE LA GOBERNACIÓN DEL DEPARTAMENTO.</t>
  </si>
  <si>
    <t>CONTRATO DE PRESTACIÓN DE SERVICIOS APOYO A LA GESTIÓN DE UN BACHILLER PARA APOYAR EN LAS GESTIONES PROCESOS Y PROCEDIMIENTOS PROPIOS DE LA OFICINA DE CONTRATACION DE LA GOBERNACIÓN DEL DEPARTAMENTO</t>
  </si>
  <si>
    <t>CONTRATO DE PRESTACIÓN DE SERVICIOS PROFESIONALES ESPECIALIZADOS DE UN ABOGADO PARA APOYO EN PROCESOS DE SELECCIÓN PUBLICA Y TRAMITES ADMINISTRATIVOS, JUDICIALES Y DE INCUMPLIMIENTO DE LA OFICINA DE CONTRATACION DE LA GOBERNACIÓN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</si>
  <si>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</si>
  <si>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CONTADOR PUBLICO PARA APOYAR A LA OFICINA DE CONTABILIDAD DE LA SECRETARIA DE HACIENDA GOBERNACIÓN DEL PUTUMAYO.</t>
  </si>
  <si>
    <t>CONTRATO DE PRESTACION DE SERVICIOS DE UN BACHILLER PARA REALIZAR ACTIVIDADES RELACIONADAS CON LA CORRESPONDENCIA E INVENTARIO DOCUMENTAL DE LA OFICINA JURIDICA DEPARTAMENTAL DE LA GOBERNACION DEL PUTUMAYO EN CUMPLIMIENTO DE LA LEY DE ARCHIVO 594 DEL 2000</t>
  </si>
  <si>
    <t>CONTRATO DE PRESTACION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</si>
  <si>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ABOGADO PARA LA DEFENSA JUDICIAL DEL DEPARTAMENTO DEL PUTUMAYO EN LA JURISDICCION ORDINARIA DE LA OFICINA JURIDICA EN LOS DIFERENTES PROCEDIMIENTOS QUE POR COMPETENCIA ADELANTA ESTA DEPENDENCIA</t>
  </si>
  <si>
    <t>CONTRATO DE PRESTACION DE SERVICIOS PROFESIONALES ESPECIALIZADOS DE UN ABOGADO PARA LA OFICINA JURIDICA DEPARTAMENTAL EN LOS DIFERENTES PROCESOS CONTENCIOSO ADMINISTRATIVOS QUE CURSAN EN CONTRA DEL DEPARTAMENTO</t>
  </si>
  <si>
    <t>CONTRATO DE PRESTACION DE SERVICIOS DE UN TECNICO EN ASISTENCIA EN ORGANIZACION DE ARCHIVOS, PARA LA SISTEMATIZACION DEL FONDO DOCUMENTAL DE LA OFICINA JURIDICA DEPARTAMENTAL, EN CUMPLIMIENTO DE LA LEY DE ARCHIVO 594 DEL 2000</t>
  </si>
  <si>
    <t>CONTRATO DE PRESTACIÓN DE SERVICIOS PROFESIONALES ESPECIALIZADOS DE UN ABOGADO PARA LA DEFENSA JUDICIAL DEL DEPARTAMENTO DEL PUTUMAYO EN LA JURISDICCIÓN ORDINARIA DE LA OFICINA JURÍDICA EN LOS DIFERENTES PROCEDIMIENTOS QUE POR COMPETENCIA ADELANTA ESTA DEPENDENCIA</t>
  </si>
  <si>
    <t>CONTRATO DE PRESTACIÓN DE SERVICIOS PROFESIONALES DE UN ADMINISTRADOR DE EMPRESAS PARA APOYO A LA SECCIÓN DE PRESUPUESTO ADSCRITA A LA SECRETARIA DE HACIENDA DEPARTAMENTAL DEL PUTUMAYO</t>
  </si>
  <si>
    <t>CONTRATO DE PRESTACION DE SERVICIOS DE APOYO A LA GESTION DE UN BACHILLER A FIN DE COADYUVAR EN EL MANEJO DEL ARCHIVO CORRESPONDIENTE A LA OFICINA DE PRESUPUESTO Y TRANSLADO AL ARCHIVO CENTREL DE LA GOBERNACION DEL PUTUMAYO.</t>
  </si>
  <si>
    <t>CONTRATO DE PRESTACIÓN DE SERVICIOS PROFESIONALES DE UN CONTADOR PUBLICO, PARA APOYO A LA SECCIÓN DE PRESUPUESTO ADSCRITA A LA SECRETARIA DE HACIENDA DEPARTAMENTAL DEL PUTUMAYO</t>
  </si>
  <si>
    <t>CONTRATO DE PRESTACIÓN DE SERVICIOS DE APOYO A LA GESTIÓN DE UN TÉCNICO PARA BRINDAR APOYO A LA OFICINA DE CONTABILIDAD SECRETARIA DE HACIENDA DE LA GOBERNACION DEL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</si>
  <si>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</si>
  <si>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APOYO A LA GESTIÓN DE UN TECNICO AUXILIAR JURIDICO PARA APOYO A LA OFICINA DE JURIDICA DE LA SECRETARIA DE EDUCACIÓN DEPARTAMENTAL DEL PUTUMAYO</t>
  </si>
  <si>
    <t>CONTRATO DE PRESTACIÓN DE SERVICIOS PROFESIONALES DE UN PSICÓLOGO (A) PARA APOYAR EN EL DESARROLLO DE LAS ACCIONES DE LA DIMENSIÓN CONVIVENCIA SOCIAL Y SALUD MENTAL DENTRO DEL PLAN DECENAL DE SALUD PÚBLICA DE LA SECRETARIA DE SALUD DEL DEPARTAMENTO DEL PUTUMAYO, VIGENCIA 2023</t>
  </si>
  <si>
    <t>CONTRATO DE PRESTACIÓN DE SERVICIOS PROFESIONALES DE UN ADMINISTRADOR PÚBLICO PARA BRINDAR APOYO A LA OFICINA DE TESORERÍA, SECRETARIA DE HACIENDA DE LA GOBERNACIÓN DEL PUTUMAYO.</t>
  </si>
  <si>
    <t>CONTRATO DE PRESTACION DE SERVICIOS DE APOYO A ALA GESTIÓN DE UN TECNICO PARA BRINDAR APOYO A LA OFICINA DE TESORERIA, SECRETARIA DE HACIENDA DE LA GOBERNACION DEL PUTUMAYO</t>
  </si>
  <si>
    <t>CONTRATO DE PRESTACIÓN DE SERVICIOS DE APOYO A LA GESTION DE UN TECNICO PARA BRINDAR APOYO A LA OFICINA DE TESORERIA, SECRETARIA DE HACIENDA DE LA GOBERNACION DEL PUTUMAYO</t>
  </si>
  <si>
    <t>CONTRATO DE PRESTACIÓN DE SERVICIOS DE APOYO A LA GESTION DE UN EGRESADO EN DERECHO CON ACREDITACION DE TERMINACION DE MATERIAS QUE APOYE EN LA DESCONGESTION DE PROCESOS DE COBRO COACTIVO DE LA OFICINA DE TESORERIA, SECRETARIA DE HACIENDA DEPARTAMENTAL PUTUMAYO</t>
  </si>
  <si>
    <t>CONTRATO DE PRESTACION DE SERVICIOS DE UN PROFESIONAL EN SALUD OCUPACIONAL PARA APOYAR EN LA GESTION DEL SISTEMA DE SEGURIDAD Y SALUD EN EL TRABAJO DE LA GOBERNACION DEL PUTUMAYO</t>
  </si>
  <si>
    <t>CONTRATO DE PRESTACION DE SERVICIOS DE UN TECNICO PARA EL FORTALECIMIENTO DE AREA DE COMUNICACION Y PRENSA DE LA GOBERNACION DEL DEPARTAMENTO DEL PUTUMAYO</t>
  </si>
  <si>
    <t>CONTRATO DE PRESTACION DE SERVICIOS PROFESIONALES PARA EL APOYO A LAS ESTRATEGIAS DE COMUNICACION DE LAS DIFERENTES DEPENDENCIAS DE LA GOBERNACION DEL PUTUMAYO</t>
  </si>
  <si>
    <t>CONTRATO DE PRESTACION DE SERVICIOS PROFESIONALES DE UN ABOGADO ESPECILIZADO PARA APOYAR EN LOS PROCESOS Y PROCEDIMIENTOS PROPIOS DE LA SECRETARIA DE SERVICIOS ADMINISTRATIVOS DE LA GOBERNACION DEL PUTUMAYO</t>
  </si>
  <si>
    <t>CONTRATO DE PRESTACIÓN DE SERVICIOS PROFESIONALES DE UN INGENIERO MECÁNICO PARA APOYAR ADMINISTRATIVAMENTE LAS ACTICIDADES MISIONALES DE LA SECRETARIA DE INFRAESTRUCUTRA DEL DEPARTAMENTO DE PUTUMAYO</t>
  </si>
  <si>
    <t>CONTRATO DE PRESTACIÓN DE SERVICIOS DE UN (1) PROFESIONAL EN SALUD CON ESPECIALIZACIÓN EN AREAS DE LA SALUD, PARA APOYO EN LAS ACCIONES DE INSPECCION Y VIGILANCIA QUE REALIZA LA SECRETARIA DE SALUD AL ASEGURAMIENTO Y PRESTACION DE SERVICIOS DE SALUD EN EL DEPARTAMENTO DEL PUTUMAYO</t>
  </si>
  <si>
    <t>CONTRATO DE PRESTACIÓN DE SERVICIOS DE UN TECNÓLOGO PARA APOYAR AL PROGRAMA DE PROMOCIÓN, PREVENCIÓN Y CONTROL DE LAS ENFERMEDADES TRANSMITIDAS POR VECTORES - ETV Y ZOONOSIS DEL DEPARTAMENTO DEL PUTUMAYO EN LOS MUNICIPIOS DE SAN FRANCISCO Y SIBUNDOY</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</si>
  <si>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</si>
  <si>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</si>
  <si>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APOYO A LA GESTIÓN DE UN TECNICO PARA APOYAR EL PROGRAMA DE SEGURIDAD Y CONVIVENCIA DE LA SECRETARIA DE GOBIERNO DEL DEPARTAMENTO DEL PUTUMAYO</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</si>
  <si>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</si>
  <si>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TECNÓLOGO PARA APOYAR EN LAS DIFERENTES FUNCIONES ADMINISTRATIVAS DEL DESPACHO DE LA GOBERNACION DEL PUTUMAYO</t>
  </si>
  <si>
    <t>CONTRATO DE PRESTACION DE SERVICIOS DE UN PROFESIONAL EN SALUD OCUPACIONAL PARA APOYAR EN LA GESTION DEL SISTEMA DE SEGURIDAD Y SALUD EN EL TRABAJO DE LA GOBERNACION DEL PUTUMAYO.</t>
  </si>
  <si>
    <t>CONTRATO DE PRESTACION DE SERVICIOS DE UN TECNICO, PARA APOYAR LA SECRETARIA DE GOBIERNO DE LA GOBIERNO DE PUTUMAYO</t>
  </si>
  <si>
    <t>CONTRATO DE PRESTACIÓN DE SERVICIOS DE APOYO A LA GESTIÓN DE UN EGRESADO NO GRADUADO DE CONTADURÍA PÚBLICA, PARA APOYAR LOS PROCESOS Y PROCEDIMIENTOS PARA EL RECAUDO DE IMPUESTOS TERRITORIALES, EN LA SECRETARIA DE HACIENDA - OFICINA DE RENTAS.</t>
  </si>
  <si>
    <t>CONTRATO DE PRESTACIÓN DE SERVICIOS DE UN ABOGADO COMO APOYO A LA SECRETARIA DE DESARROLLO AGROPECUARIO Y MEDIO AMBIENTE DEPARTAMENTA</t>
  </si>
  <si>
    <t>CONTRATO DE PRESTACION DE SERVICIOS PROFESIONALES PARA APOYO AL PROGRAMA DE DERECHOS HUMANOS DE LA SECRETARIA DE GOBIERNO DE LA GOBERNACION DE PUTUMAYO</t>
  </si>
  <si>
    <t>CONTRATO DE PRESTACION DE SERVICIOS DE UN ABOGADO PARA APOYAR LOS PROGRAMAS DE LA SECRETARÍA DE GOBIERNO DE LA GOBERNACION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</si>
  <si>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</si>
  <si>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</si>
  <si>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</si>
  <si>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</si>
  <si>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DE APOYO A LA GESTIÓN DE UN TÉCNICO PARA REALIZAR ACTIVIDADES RELACIONADAS CON LOS PROCESOS DEL ÁREA DE ASEGURAMIENTO DE LA SECRETARIA DE SALUD DEPARTAMENTAL</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</si>
  <si>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</si>
  <si>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ABOGADO ESPECIALISTA PARA APOYAR A LOS PROGRAMAS DE LA SECRETARIA DE GOBIERNO DE LA GOBERNACION DE PUTUMAYO</t>
  </si>
  <si>
    <t>CONTRATO DE PRESTACIÓN DE SERVICIOS PROFESIONALES DE UN ABOGADO PARA LA DEFENSA JUDICIAL DEL DEPARTAMENTO DEL PUTUMAYO EN LA JURISDICCIÓN ORDINARIA DE LA OFICINA JURÍDICA EN LOS DIFERENTES PROCEDIMIENTOS QUE POR COMPETENCIA ADELANTA ESTA DEPENDENCIA</t>
  </si>
  <si>
    <t>CONTRATO DE PRESTACIÓN DE SERVICIOS DE APOYO A LA GESTION DE UN EGRESADO EN DERECHO CON ACREDITACION DE TERMINACION DE MATERIAS QUE APOYO EN LA DESCONGESTION DE PROCESOS DE COBRO COACTIVO DE LA OFICINA DE TESORERIA, SECRETARIA DE HACIENDA DEPARTAMENTAL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</si>
  <si>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</si>
  <si>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PRESTACIÓN DE SERVICIOS PROFESIONALES DE UN (1) PROFESIONAL EN DERECHO PARA BRINDAR APOYO JURIDICO EN LA SECRETARIA DE SALUD DEPARTAMENTAL</t>
  </si>
  <si>
    <t>CONTRATO DE PRESTACIÓN DE SERVICIOS DE APOYO A LA GESTIÓN DE UN TÉCNICO PARA BRINDAR APOYO A LA SECRETARIA DE HACIENDA DEL DEPARTAMENTO DEL PUTUMAYO</t>
  </si>
  <si>
    <t>CONTRATO DE PRESTACION DE SERVICIOS DE UN TECNICO, PARA LA SECRETARIA DE GOBIERNO DE LA GOBERNACION DE PUTUMAYO</t>
  </si>
  <si>
    <t>CONTRATO DE PRESTACIÓN DE SERVICIOS DE UN PROFESIONAL EN PSICOLOGÍA PARA APOYAR EL PROGRAMA DE SEGURIDAD Y CONVIVENCIA CIUDADANA DE LA SECRETARIA DE GOBIERNO, DE LA GOBERNACIÓN DEL PUTUMAYO</t>
  </si>
  <si>
    <t>CONTRATO DE PRESTACIÓN DE SERVICIOS PROFESIONALES DE UN INGENIERO SANITARIO Y AMBIENTAL ESPECIALIZADO PARA BRINDAR APOYO A LA SECRETARÍA DE PLANEACIÓN DEPARTAMENTAL EN LA REVISION Y VERIFICACION TECNICA DE PROYECTOS DE LA INVERSION CON RECURSOS DEL SGR</t>
  </si>
  <si>
    <t>CONTRATO DE PRESTACION DE SERVICIOS PROFESIONALES DE UN INGENIERO AMBIENTAL PARA REALIZAR EL APOYO EN LOS PROCESOS Y ACTIVIDADES DEL PROGRAMA DEPARTAMENTAL DE GESTION DEL RIESGO DE DESASTRE DEL DEPARTAMENTO DEL PUTUMAYO</t>
  </si>
  <si>
    <t>CONTRATO DE PRESTACION DE SERVICIOS DE UN TECNICO PARA APOYO EL PROGRAMA DE DESARROLLO COMUNITARIO DE LA SECRETARIA DE GOBIERNO DE LA GOBERNACION DE PUTUMAYO</t>
  </si>
  <si>
    <t>CONTRATO DE PRESTACION DE SERVICIOS DE UN PROFESIONAL EN CIENCIAS ECONOMICAS O AFINES PARA EL DESARROLLO DE ACTIVIDADES RELACIONADAS CON EL PLAN DE ACCION DE EDUCACION EN EMERGENCIA DE LA SED Y LOS PLANES ESCOLARES DE GESTION DE RIESGOS DE LAS I.E DEL DEPARTAMENTO DEL PUTUMAYO</t>
  </si>
  <si>
    <t>CONTRATO DE PRESTACIÓN DE SERVICIOS DE APOYO A LA GESTIÓN DE UN BACHILLER QUE APOYE EN LA GESTIÓN DOCUMENTAL, ESCANEO DE LOS PROCESOS VIGENCIA 2019, 2020 Y 2021,2022 RADICACION Y DIRECCIONAMIENTO DOCUMENTAL DE LA CORRESPONDENCIA DE CONTROL INTERNO DISCIPLINARIO DE LA GOBERNACION DEL PUTUMAYO</t>
  </si>
  <si>
    <t>ONTRATO DE PRESTACIÓN DE SERVICIOS DE UN TECNOLOGO DE APOYO A LA GESTION EN LA OFICINA DE CONTABILIDAD DE LA SECRETARIA DE HACIENDA, GOBERNACION DEL PÚTUMAYO</t>
  </si>
  <si>
    <t>CONTRATO DE PRESTACION DE SERVICIOS PROFESIONALES PARA APOYAR PROCESOS Y PROCEDIMIENTOS PROPIOS DE LOS PROGRAMAS DE LA SECRETARÍA DE GOBIERNO DEPARTAMENTAL</t>
  </si>
  <si>
    <t>CONTRATO DE PRESTACIÓN DE SERVICIOS PROFESIONALES DE UN ABOGADO PARA EL APOYO EN LAS GESTIONES, PROCESOS Y PROCEDIMIENTOS LEGALES QUE POR COMPETENCIA SE ADELANTEN EN LA OFICINA DE RENTAS DE LA SECRETARIA DE HACIENDA DEPARTAMENTAL, EN EL MARCO DEL CONVENIO PM 065-2021. Fuente - Convenio 065-2021</t>
  </si>
  <si>
    <t>CONTRATO DE PRESTACIÓN DE SERVICIOS DE APOYO A LA GESTIÓN DE UN TECNOLOGO EN GESTION DE EMPRESAS AGROINDUSTRIALES PARA APOYAR A LA SECRETARÍA DE PLANEACIÓN DEPARTAMENTAL</t>
  </si>
  <si>
    <t>CONTRATO DE PRESTACIÓN DE SERVICIOS DE APOYO A LA GESTION DE UN CONDUCTOR PARA LAS DIFERENTES SECRETARIA DE LA GOBERNACION DEL PUTUMAYO</t>
  </si>
  <si>
    <t>CONTRATO DE PRESTACION DE SERVICIOS DE APOYO A LA GESTION DE UN TECNICO PARA LA OFICINA DE ATENCION AL USUARIO DE LA SECRETARIA DE SERVICIOS ADMINISTRATIVOS DE LA GOBERNACION DEL PUTUMAYO</t>
  </si>
  <si>
    <t>CONTRATO DE PRESTACION DE UN ABOGADO PARA APOYAR LOS PROCESOS Y PROCEDIMIENTOS JURÍDICOS DE LA SECRETARIA DE GOBIERNO DE LA GOBERNACIÓN DEL PUTUMAYO</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</si>
  <si>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</si>
  <si>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CONTRATO DE PRESTACIÓN DE SERVICIOS PROFESIONALES ESPECIALIZADOS DE APOYO AL DESPACHO, EN LA REVISIÓN Y APROBACIÓN DE LOS ACTOS ADMINISTRATIVOS, CONVENIOS Y CONTRATOS QUE DEBA SUSCRIBIR EL GOBERNADOR, PARA VERIFICAR CUMPLIMIENTO DE LA LEY Y LA CONSTITUCIÓN.</t>
  </si>
  <si>
    <t>CONTRATO DE PRESTACIÓN DE SERVICIOS DE APOYO A LA GESTIÓN DE UN BACHILLER PARA APOYAR EL PROCESO DE GESTIÓN DOCUMENTAL Y LA ORGANIZACIÓN DE LOS FONDOS DOCUMENTALES EN CUSTODIA DEL ARCHIVO GENERAL DEPARTAMENTAL.</t>
  </si>
  <si>
    <t>28800000.00</t>
  </si>
  <si>
    <t>11652000.00</t>
  </si>
  <si>
    <t>24870000.00</t>
  </si>
  <si>
    <t>19200000.00</t>
  </si>
  <si>
    <t>9324000.00</t>
  </si>
  <si>
    <t>NELSON ALEXANDER CORDOBA</t>
  </si>
  <si>
    <t>19800000.00</t>
  </si>
  <si>
    <t>30000000.00</t>
  </si>
  <si>
    <t>42000000.00</t>
  </si>
  <si>
    <t>36000000.00</t>
  </si>
  <si>
    <t>22792000.00</t>
  </si>
  <si>
    <t>14100000.00</t>
  </si>
  <si>
    <t>5,000,000</t>
  </si>
  <si>
    <t>19296000.00</t>
  </si>
  <si>
    <t>20700000.00</t>
  </si>
  <si>
    <t>WILLIAM OSWALDO GUERRERÓ</t>
  </si>
  <si>
    <t>13866000.00</t>
  </si>
  <si>
    <t>18936000.00</t>
  </si>
  <si>
    <t>19167838.00</t>
  </si>
  <si>
    <t>24205875.00</t>
  </si>
  <si>
    <t>13260000.00</t>
  </si>
  <si>
    <t>23094000.00</t>
  </si>
  <si>
    <t>EDWIN GIRALDO SANCHEZ TISOY</t>
  </si>
  <si>
    <t>7083632.00</t>
  </si>
  <si>
    <t>CARLOS ORLANDO BERMUDEZ CHUDT</t>
  </si>
  <si>
    <t>15000000.00</t>
  </si>
  <si>
    <t>11732732.00</t>
  </si>
  <si>
    <t>16809100.00</t>
  </si>
  <si>
    <t>CPS-1001-2023</t>
  </si>
  <si>
    <t>CPS-1002-2023</t>
  </si>
  <si>
    <t>CPS-1003-2023</t>
  </si>
  <si>
    <t>CPS-1004-2023</t>
  </si>
  <si>
    <t>CPS-1005-2023</t>
  </si>
  <si>
    <t>CPS-1006-2023</t>
  </si>
  <si>
    <t>CPS-1007-2023</t>
  </si>
  <si>
    <t>CPS-1008-2023</t>
  </si>
  <si>
    <t>CPS-1009-2023</t>
  </si>
  <si>
    <t>CPS-1010-2023</t>
  </si>
  <si>
    <t>CPS-1011-2023</t>
  </si>
  <si>
    <t>CPS-1012-2023</t>
  </si>
  <si>
    <t>CPS-1013-2023</t>
  </si>
  <si>
    <t>CPS-1014-2023</t>
  </si>
  <si>
    <t>CPS-1015-2023</t>
  </si>
  <si>
    <t>CPS-1016-2023</t>
  </si>
  <si>
    <t>CPS-1017-2023</t>
  </si>
  <si>
    <t>CPS-1018-2023</t>
  </si>
  <si>
    <t>CPS-1019-2023</t>
  </si>
  <si>
    <t>CPS-1020-2023</t>
  </si>
  <si>
    <t>CPS-1021-2023</t>
  </si>
  <si>
    <t>CPS-1022-2023</t>
  </si>
  <si>
    <t>CPS-1023-2023</t>
  </si>
  <si>
    <t>CPS-1024-2023</t>
  </si>
  <si>
    <t>CPS-1025-2023</t>
  </si>
  <si>
    <t>CPS-1026-2023</t>
  </si>
  <si>
    <t>CPS-1027-2023</t>
  </si>
  <si>
    <t>CPS-1028-2023</t>
  </si>
  <si>
    <t>CPS-1029-2023</t>
  </si>
  <si>
    <t>CPS-1030-2023</t>
  </si>
  <si>
    <t>CPS-1031-2023</t>
  </si>
  <si>
    <t>CPS-1032-2023</t>
  </si>
  <si>
    <t>CPS-1033-2023</t>
  </si>
  <si>
    <t>CPS-1034-2023</t>
  </si>
  <si>
    <t>CPS-1035-2023</t>
  </si>
  <si>
    <t>CPS-1036-2023</t>
  </si>
  <si>
    <t>CPS-1037-2023</t>
  </si>
  <si>
    <t>CPS-1038-2023</t>
  </si>
  <si>
    <t>CPS-1039-2023</t>
  </si>
  <si>
    <t>CPS-1040-2023</t>
  </si>
  <si>
    <t>CPS-1041-2023</t>
  </si>
  <si>
    <t>CPS-1042-2023</t>
  </si>
  <si>
    <t>CPS-1043-2023</t>
  </si>
  <si>
    <t>CPS-1044-2023</t>
  </si>
  <si>
    <t>CPS-1045-2023</t>
  </si>
  <si>
    <t>CPS-1046-2023</t>
  </si>
  <si>
    <t>CPS-1047-2023</t>
  </si>
  <si>
    <t>CPS-1048-2023</t>
  </si>
  <si>
    <t>CPS-1049-2023</t>
  </si>
  <si>
    <t>CPS-1050-2023</t>
  </si>
  <si>
    <t>CPS-1051-2023</t>
  </si>
  <si>
    <t>CPS-1052-2023</t>
  </si>
  <si>
    <t>CPS-1053-2023</t>
  </si>
  <si>
    <t>CPS-1054-2023</t>
  </si>
  <si>
    <t>CPS-1055-2023</t>
  </si>
  <si>
    <t>CPS-1056-2023</t>
  </si>
  <si>
    <t>CPS-1057-2023</t>
  </si>
  <si>
    <t>CPS-1058-2023</t>
  </si>
  <si>
    <t>CPS-1059-2023</t>
  </si>
  <si>
    <t>CPS-1060-2023</t>
  </si>
  <si>
    <t>CPS-1061-2023</t>
  </si>
  <si>
    <t>CPS-1062-2023</t>
  </si>
  <si>
    <t>CPS-1063-2023</t>
  </si>
  <si>
    <t>CPS-1064-2023</t>
  </si>
  <si>
    <t>CPS-1065-2023</t>
  </si>
  <si>
    <t>CPS-1066-2023</t>
  </si>
  <si>
    <t>CPS-1067-2023</t>
  </si>
  <si>
    <t>CPS-1068-2023</t>
  </si>
  <si>
    <t>CPS-1069-2023</t>
  </si>
  <si>
    <t>CPS-1070-2023</t>
  </si>
  <si>
    <t>CPS-1071-2023</t>
  </si>
  <si>
    <t>CPS-1072-2023</t>
  </si>
  <si>
    <t>CPS-1073-2023</t>
  </si>
  <si>
    <t>CPS-1074-2023</t>
  </si>
  <si>
    <t>CPS-1075-2023</t>
  </si>
  <si>
    <t>CPS-1076-2023</t>
  </si>
  <si>
    <t>CPS-1077-2023</t>
  </si>
  <si>
    <t>CPS-1078-2023</t>
  </si>
  <si>
    <t>CPS-1079-2023</t>
  </si>
  <si>
    <t>CPS-1080-2023</t>
  </si>
  <si>
    <t>CPS-1081-2023</t>
  </si>
  <si>
    <t>CPS-1082-2023</t>
  </si>
  <si>
    <t>CPS-1083-2023</t>
  </si>
  <si>
    <t>CPS-1084-2023</t>
  </si>
  <si>
    <t>CPS-1085-2023</t>
  </si>
  <si>
    <t>CPS-1086-2023</t>
  </si>
  <si>
    <t>CPS-1087-2023</t>
  </si>
  <si>
    <t>CPS-1088-2023</t>
  </si>
  <si>
    <t>CPS-1089-2023</t>
  </si>
  <si>
    <t>CPS-1090-2023</t>
  </si>
  <si>
    <t>CPS-1091-2023</t>
  </si>
  <si>
    <t>CPS-1092-2023</t>
  </si>
  <si>
    <t>CPS-1093-2023</t>
  </si>
  <si>
    <t>CPS-1094-2023</t>
  </si>
  <si>
    <t>CPS-1095-2023</t>
  </si>
  <si>
    <t>CPS-1096-2023</t>
  </si>
  <si>
    <t>CPS-1097-2023</t>
  </si>
  <si>
    <t>CPS-1098-2023</t>
  </si>
  <si>
    <t>CPS-1099-2023</t>
  </si>
  <si>
    <t>CPS-1100-2023</t>
  </si>
  <si>
    <t>CPS-1101-2023</t>
  </si>
  <si>
    <t>CPS-1102-2023</t>
  </si>
  <si>
    <t>CPS-1103-2023</t>
  </si>
  <si>
    <t>CPS-1104-2023</t>
  </si>
  <si>
    <t>CPS-1105-2023</t>
  </si>
  <si>
    <t>CPS-1106-2023</t>
  </si>
  <si>
    <t>CPS-1107-2023</t>
  </si>
  <si>
    <t>CPS-1108-2023</t>
  </si>
  <si>
    <t>CPS-1109-2023</t>
  </si>
  <si>
    <t>CPS-1110-2023</t>
  </si>
  <si>
    <t>CPS-1111-2023</t>
  </si>
  <si>
    <t>CPS-1112-2023</t>
  </si>
  <si>
    <t>CPS-1114-2023</t>
  </si>
  <si>
    <t>CPS-1115-2023</t>
  </si>
  <si>
    <t>CPS-1116-2023</t>
  </si>
  <si>
    <t>CPS-1117-2023</t>
  </si>
  <si>
    <t>CPS-1118-2023</t>
  </si>
  <si>
    <t>CPS-1119-2023</t>
  </si>
  <si>
    <t>CPS-1120-2023</t>
  </si>
  <si>
    <t>CPS-1121-2023</t>
  </si>
  <si>
    <t>CPS-1122-2023</t>
  </si>
  <si>
    <t>CPS-1123-2023</t>
  </si>
  <si>
    <t>CPS-1124-2023</t>
  </si>
  <si>
    <t>CPS-1125-2023</t>
  </si>
  <si>
    <t>CPS-1126-2023</t>
  </si>
  <si>
    <t>CPS-1127-2023</t>
  </si>
  <si>
    <t>CPS-1128-2023</t>
  </si>
  <si>
    <t>CPS-1129-2023</t>
  </si>
  <si>
    <t>CPS-1130-2023</t>
  </si>
  <si>
    <t>CPS-1131-2023</t>
  </si>
  <si>
    <t>CPS-1132-2023</t>
  </si>
  <si>
    <t>CPS-1133-2023</t>
  </si>
  <si>
    <t>CPS-1134-2023</t>
  </si>
  <si>
    <t>CPS-1135-2023</t>
  </si>
  <si>
    <t>CPS-1136-2023</t>
  </si>
  <si>
    <t>CPS-1137-2023</t>
  </si>
  <si>
    <t>CPS-1138-2023</t>
  </si>
  <si>
    <t>CPS-1139-2023</t>
  </si>
  <si>
    <t>CPS-1140-2023</t>
  </si>
  <si>
    <t>CPS-1141-2023</t>
  </si>
  <si>
    <t>CPS-1142-2023</t>
  </si>
  <si>
    <t>CPS-1143-2023</t>
  </si>
  <si>
    <t>CPS-1144-2023</t>
  </si>
  <si>
    <t>CPS-1145-2023</t>
  </si>
  <si>
    <t>CPS-1146-2023</t>
  </si>
  <si>
    <t>CPS-1147-2023</t>
  </si>
  <si>
    <t>CPS-1148-2023</t>
  </si>
  <si>
    <t>CPS-1149-2023</t>
  </si>
  <si>
    <t>CPS-1150-2023</t>
  </si>
  <si>
    <t>CPS-1151-2023</t>
  </si>
  <si>
    <t>CPS-1152-2023</t>
  </si>
  <si>
    <t>CPS-1153-2023</t>
  </si>
  <si>
    <t>CPS-1154-2023</t>
  </si>
  <si>
    <t>CPS-1155-2023</t>
  </si>
  <si>
    <t>CPS-1156-2023</t>
  </si>
  <si>
    <t>CPS-1157-2023</t>
  </si>
  <si>
    <t>CPS-1158-2023</t>
  </si>
  <si>
    <t>CPS-1159-2023</t>
  </si>
  <si>
    <t>CPS-1160-2023</t>
  </si>
  <si>
    <t>CPS-1161-2023</t>
  </si>
  <si>
    <t>CPS-1162-2023</t>
  </si>
  <si>
    <t>CPS-1163-2023</t>
  </si>
  <si>
    <t>CPS-1164-2023</t>
  </si>
  <si>
    <t>CPS-1165-2023</t>
  </si>
  <si>
    <t>CPS-1166-2023</t>
  </si>
  <si>
    <t>CPS-1167-2023</t>
  </si>
  <si>
    <t>CPS-1168-2023</t>
  </si>
  <si>
    <t>CPS-1169-2023</t>
  </si>
  <si>
    <t>CPS-1170-2023</t>
  </si>
  <si>
    <t>CPS-1171-2023</t>
  </si>
  <si>
    <t>CPS-1172-2023</t>
  </si>
  <si>
    <t>CPS-1173-2023</t>
  </si>
  <si>
    <t>CPS-1174-2023</t>
  </si>
  <si>
    <t>CPS-1175-2023</t>
  </si>
  <si>
    <t>CPS-1176-2023</t>
  </si>
  <si>
    <t>CPS-1177-2023</t>
  </si>
  <si>
    <t>CPS-1178-2023</t>
  </si>
  <si>
    <t>CPS-1179-2023</t>
  </si>
  <si>
    <t>CPS-1180-2023</t>
  </si>
  <si>
    <t>CPS-1181-2023</t>
  </si>
  <si>
    <t>CPS-1182-2023</t>
  </si>
  <si>
    <t>CPS-1183-2023</t>
  </si>
  <si>
    <t>CPS-1184-2023</t>
  </si>
  <si>
    <t>CPS-1185-2023</t>
  </si>
  <si>
    <t>CPS-1186-2023</t>
  </si>
  <si>
    <t>CPS-1187-2023</t>
  </si>
  <si>
    <t>CPS-1188-2023</t>
  </si>
  <si>
    <t>CPS-1189-2023</t>
  </si>
  <si>
    <t>CPS-1190-2023</t>
  </si>
  <si>
    <t>CPS-1191-2023</t>
  </si>
  <si>
    <t>CPS-1192-2023</t>
  </si>
  <si>
    <t>CPS-1193-2023</t>
  </si>
  <si>
    <t>CPS-1194-2023</t>
  </si>
  <si>
    <t>CPS-1195-2023</t>
  </si>
  <si>
    <t>CPS-1196-2023</t>
  </si>
  <si>
    <t>CPS-1197-2023</t>
  </si>
  <si>
    <t>CPS-1198-2023</t>
  </si>
  <si>
    <t>CPS-1199-2023</t>
  </si>
  <si>
    <t>CPS-1200-2023</t>
  </si>
  <si>
    <t>CPS-1201-2023</t>
  </si>
  <si>
    <t>CPS-1202-2023</t>
  </si>
  <si>
    <t>CPS-1203-2023</t>
  </si>
  <si>
    <t>CPS-1204-2023</t>
  </si>
  <si>
    <t>CPS-1205-2023</t>
  </si>
  <si>
    <t>CPS-1206-2023</t>
  </si>
  <si>
    <t>CPS-1207-2023</t>
  </si>
  <si>
    <t>CPS-1208-2023</t>
  </si>
  <si>
    <t>CPS-1209-2023</t>
  </si>
  <si>
    <t>CPS-1210-2023</t>
  </si>
  <si>
    <t>CPS-1211-2023</t>
  </si>
  <si>
    <t>CPS-1212-2023</t>
  </si>
  <si>
    <t>CPS-1213-2023</t>
  </si>
  <si>
    <t>CPS-1214-2023</t>
  </si>
  <si>
    <t>CPS-1215-2023</t>
  </si>
  <si>
    <t>CPS-1216-2023</t>
  </si>
  <si>
    <t>CPS-1217-2023</t>
  </si>
  <si>
    <t>CPS-1218-2023</t>
  </si>
  <si>
    <t>CPS-1219-2023</t>
  </si>
  <si>
    <t>CPS-1220-2023</t>
  </si>
  <si>
    <t>CPS-1221-2023</t>
  </si>
  <si>
    <t>CPS-1222-2023</t>
  </si>
  <si>
    <t>CPS-1223-2023</t>
  </si>
  <si>
    <t>CPS-1224-2023</t>
  </si>
  <si>
    <t>CPS-1225-2023</t>
  </si>
  <si>
    <t>CPS-1226-2023</t>
  </si>
  <si>
    <t>CPS-1227-2023</t>
  </si>
  <si>
    <t>CPS-1228-2023</t>
  </si>
  <si>
    <t>CPS-1229-2023</t>
  </si>
  <si>
    <t>CPS-1230-2023</t>
  </si>
  <si>
    <t>CPS-1231-2023</t>
  </si>
  <si>
    <t>CPS-1232-2023</t>
  </si>
  <si>
    <t>CPS-1233-2023</t>
  </si>
  <si>
    <t>CPS-1234-2023</t>
  </si>
  <si>
    <t>CPS-1235-2023</t>
  </si>
  <si>
    <t>CPS-1236-2023</t>
  </si>
  <si>
    <t>CPS-1237-2023</t>
  </si>
  <si>
    <t>CPS-1238-2023</t>
  </si>
  <si>
    <t>CPS-1239-2023</t>
  </si>
  <si>
    <t>CPS-1240-2023</t>
  </si>
  <si>
    <t>CPS-1242-2023</t>
  </si>
  <si>
    <t>CPS-1243-2023</t>
  </si>
  <si>
    <t>CPS-1244-2023</t>
  </si>
  <si>
    <t>CPS-1245-2023</t>
  </si>
  <si>
    <t>CPS-1246-2023</t>
  </si>
  <si>
    <t>CPS-1247-2023</t>
  </si>
  <si>
    <t>CPS-1248-2023</t>
  </si>
  <si>
    <t>CPS-1249-2023</t>
  </si>
  <si>
    <t>CPS-1250-2023</t>
  </si>
  <si>
    <t>CPS-1252-2023</t>
  </si>
  <si>
    <t>CPS-1254-2023</t>
  </si>
  <si>
    <t>CPS-1255-2023</t>
  </si>
  <si>
    <t>CPS-1256-2023</t>
  </si>
  <si>
    <t>CPS-1257-2023</t>
  </si>
  <si>
    <t>CPS-1258-2023</t>
  </si>
  <si>
    <t>CPS-1259-2023</t>
  </si>
  <si>
    <t>CPS-1260-2023</t>
  </si>
  <si>
    <t>CPS-1261-2023</t>
  </si>
  <si>
    <t>CPS-1262-2023</t>
  </si>
  <si>
    <t>CPS-1263-2023</t>
  </si>
  <si>
    <t>CPS-1264-2023</t>
  </si>
  <si>
    <t>CPS-1265-2023</t>
  </si>
  <si>
    <t>CPS-1266-2023</t>
  </si>
  <si>
    <t>CPS-1267-2023</t>
  </si>
  <si>
    <t>CPS-1268-2023</t>
  </si>
  <si>
    <t>CPS-1270-2023</t>
  </si>
  <si>
    <t>CPS-1271-2023</t>
  </si>
  <si>
    <t>CPS-1272-2023</t>
  </si>
  <si>
    <t>CPS-1273-2023</t>
  </si>
  <si>
    <t>CPS-1274-2023</t>
  </si>
  <si>
    <t>CPS-1275-22023</t>
  </si>
  <si>
    <t>CPS-1276-2023</t>
  </si>
  <si>
    <t>CPS-1277-2023</t>
  </si>
  <si>
    <t>CPS-1278-2023</t>
  </si>
  <si>
    <t>CPS-1279-2023</t>
  </si>
  <si>
    <t>CPS-1280-2023</t>
  </si>
  <si>
    <t>CPS-1281-2023</t>
  </si>
  <si>
    <t>CPS-1282-2023</t>
  </si>
  <si>
    <t>CPS-1283-2023</t>
  </si>
  <si>
    <t>CPS-1284-2023</t>
  </si>
  <si>
    <t>CPS-1285-2023</t>
  </si>
  <si>
    <t>CPS-1286-2023</t>
  </si>
  <si>
    <t>CPS-1287-2023</t>
  </si>
  <si>
    <t>CPS-1288-2023</t>
  </si>
  <si>
    <t>CPS-1289-2023</t>
  </si>
  <si>
    <t>CPS-1290-2023</t>
  </si>
  <si>
    <t>CPS-1291-2023</t>
  </si>
  <si>
    <t>CPS-1292-2023</t>
  </si>
  <si>
    <t>CPS-1294-2023</t>
  </si>
  <si>
    <t>CPS-1295-2023</t>
  </si>
  <si>
    <t>CPS-1297-2023</t>
  </si>
  <si>
    <t>CPS-1298-2023</t>
  </si>
  <si>
    <t>CPS-1299-2023</t>
  </si>
  <si>
    <t>CPS-1300-2023</t>
  </si>
  <si>
    <t>CPS-1301-2023</t>
  </si>
  <si>
    <t>CPS-1302-2023</t>
  </si>
  <si>
    <t>CPS-1303-2023</t>
  </si>
  <si>
    <t>CPS-1304-2023</t>
  </si>
  <si>
    <t>CPS-1305-2023</t>
  </si>
  <si>
    <t>CPS-1306-2023</t>
  </si>
  <si>
    <t>CPS-1307-2023</t>
  </si>
  <si>
    <t>CPS-1308-2023</t>
  </si>
  <si>
    <t>CPS-1310-2023</t>
  </si>
  <si>
    <t>CPS-1311-2023</t>
  </si>
  <si>
    <t>CPS-1312-2023</t>
  </si>
  <si>
    <t>CPS-1313-2023</t>
  </si>
  <si>
    <t>CPS-1314-2023</t>
  </si>
  <si>
    <t>CPS-1315-2023</t>
  </si>
  <si>
    <t>CPS-1316-2023</t>
  </si>
  <si>
    <t>CPS-1317-2023</t>
  </si>
  <si>
    <t>CPS-1318-2023</t>
  </si>
  <si>
    <t>CPS-1319-2023</t>
  </si>
  <si>
    <t>CPS-1320-2023</t>
  </si>
  <si>
    <t>CPS-1321-2023</t>
  </si>
  <si>
    <t>CPS-1323-2023</t>
  </si>
  <si>
    <t>CPS-1324-2023</t>
  </si>
  <si>
    <t>CPS-1325-2023</t>
  </si>
  <si>
    <t>CPS-1326-2023</t>
  </si>
  <si>
    <t>CPS-1327-2023</t>
  </si>
  <si>
    <t>CPS-1328-2023</t>
  </si>
  <si>
    <t>CPS-1329-2023</t>
  </si>
  <si>
    <t>CPS-1331-2023</t>
  </si>
  <si>
    <t>CPS-1332-2023</t>
  </si>
  <si>
    <t>CPS-1333-2023</t>
  </si>
  <si>
    <t>CPS-1334-2023</t>
  </si>
  <si>
    <t>CPS-1335-2023</t>
  </si>
  <si>
    <t>CPS-1336-2023</t>
  </si>
  <si>
    <t>CPS-1337-2023</t>
  </si>
  <si>
    <t>NANCY LILIANA TOBAR LOPEZ</t>
  </si>
  <si>
    <t>Sandra Idialeth Guevara Chasoy</t>
  </si>
  <si>
    <t>Suly Viviana Sanchez Caicedo</t>
  </si>
  <si>
    <t xml:space="preserve">LORELL ADRIANA ENRIQUEZ BRAVO </t>
  </si>
  <si>
    <t>roberto gomez hoyos</t>
  </si>
  <si>
    <t>KELLY  DAYANA ARTEAGA QUINAYAS</t>
  </si>
  <si>
    <t>DUBAN REINERIO ORDOÑEZ PÓRTILLA</t>
  </si>
  <si>
    <t>Over Andres Carvajal Medina</t>
  </si>
  <si>
    <t xml:space="preserve">sandra milena juajibioy juajivioy </t>
  </si>
  <si>
    <t>LUIS  FERNANDO MENESES CIFUENTES</t>
  </si>
  <si>
    <t>sandra lorena moncayo chanchi</t>
  </si>
  <si>
    <t>Catheryn Julieth</t>
  </si>
  <si>
    <t>JESUS BANDON CAGUA CRUZ</t>
  </si>
  <si>
    <t>Nilson Rodulfo Alaba Narvaez</t>
  </si>
  <si>
    <t>yuri isleidi erazo</t>
  </si>
  <si>
    <t>Jefferson salazar suarez</t>
  </si>
  <si>
    <t>ANDRES FELIPE GONZALEZ RIVERA</t>
  </si>
  <si>
    <t>Andrés Ricardo coy luna</t>
  </si>
  <si>
    <t>JAIRO ANDRES CADENA JOJOA</t>
  </si>
  <si>
    <t>Edys Leida Sánchez Bermúdes</t>
  </si>
  <si>
    <t>Elkin Orlando Toro Arce</t>
  </si>
  <si>
    <t>HUGO ARMANDO TRUIJILLO USECHE</t>
  </si>
  <si>
    <t>Dora Migdalia Murcia Nuñez</t>
  </si>
  <si>
    <t>Julian Dario Guzmán Ramirez</t>
  </si>
  <si>
    <t>any patricia vallejo mora</t>
  </si>
  <si>
    <t xml:space="preserve">WILMAR ALEXIS VILCHEZ MEJIA </t>
  </si>
  <si>
    <t>Jairo Enrique Viveros Benavides</t>
  </si>
  <si>
    <t>Diego Alejandro Giraldo Ciro</t>
  </si>
  <si>
    <t>leonor aracelli ordoñez portilla</t>
  </si>
  <si>
    <t>Ivan Rodolfo Rodriguez España</t>
  </si>
  <si>
    <t xml:space="preserve">Leydi Alejandra Chaves </t>
  </si>
  <si>
    <t>LUZ ANGELICA ORDOÑEZ</t>
  </si>
  <si>
    <t>YULY PAOLA CAÑAS PANTOJA</t>
  </si>
  <si>
    <t>DAYRA ALEJANDRA TREJO LOPEZ</t>
  </si>
  <si>
    <t>LUZ FLOR DE MARIA MONTENEGRO</t>
  </si>
  <si>
    <t>carolina portilla</t>
  </si>
  <si>
    <t xml:space="preserve">CRISTHOFER DAVID VIDAL ROSAS </t>
  </si>
  <si>
    <t>Jorge Sebastian Quiñones Revelo</t>
  </si>
  <si>
    <t>juana yisseth acosta hurtado</t>
  </si>
  <si>
    <t xml:space="preserve">claudia yineth casanova cometa </t>
  </si>
  <si>
    <t>Sarah Lizeth Agreda Mora</t>
  </si>
  <si>
    <t>GOBERNACIÒN DEL PUTUMAYO</t>
  </si>
  <si>
    <t>Stella Bastidas Pantoja</t>
  </si>
  <si>
    <t xml:space="preserve">Andrés Macias Quisoboni </t>
  </si>
  <si>
    <t>Madelaine del Carmen Benitez Campiño</t>
  </si>
  <si>
    <t>Oscar Mera Marin</t>
  </si>
  <si>
    <t>Luis Fernando Vitery Cabrera</t>
  </si>
  <si>
    <t xml:space="preserve">JHON JAIRO CRUZ CORAL </t>
  </si>
  <si>
    <t>JHONY FERNANDO BENAVIDES DE LA CRUZ</t>
  </si>
  <si>
    <t xml:space="preserve">JHONATAN AMILKAR JURADO AREVALO </t>
  </si>
  <si>
    <t>Laura Cortes</t>
  </si>
  <si>
    <t>DORA LIBIA DIZA ROSERO</t>
  </si>
  <si>
    <t>LEYDI MILENA DE LA CRUZ</t>
  </si>
  <si>
    <t>proveedor</t>
  </si>
  <si>
    <t xml:space="preserve">Isabel Cruz </t>
  </si>
  <si>
    <t>EDITH  ALEYDA ROSERO MUÑOZ</t>
  </si>
  <si>
    <t>Ruben Dario Gonzalez Franco</t>
  </si>
  <si>
    <t>MARTHA LILIANA MAIGUAL</t>
  </si>
  <si>
    <t>JAIRO ANDRES MEDICIS</t>
  </si>
  <si>
    <t>gobernacion del putumayo</t>
  </si>
  <si>
    <t>Cristian Jeovany Luna</t>
  </si>
  <si>
    <t xml:space="preserve">Sara Lucia Ortega Moreno </t>
  </si>
  <si>
    <t>Mariana Medina Motta</t>
  </si>
  <si>
    <t>MARIA RUTH</t>
  </si>
  <si>
    <t>Jorge Villamil Alvarez</t>
  </si>
  <si>
    <t>Laura Marcela Lopera Cuellar</t>
  </si>
  <si>
    <t xml:space="preserve">Fidel </t>
  </si>
  <si>
    <t>Andrés David Gómez Martínez</t>
  </si>
  <si>
    <t>Carlos Eduardo Cleves Beltran</t>
  </si>
  <si>
    <t>Willian Andrés Moya Pérez</t>
  </si>
  <si>
    <t>Nicolas Patiño Vallejo</t>
  </si>
  <si>
    <t xml:space="preserve">WILBER JHONDANY JOJOA ANDRADE </t>
  </si>
  <si>
    <t>Andrea Carolina Luna Hidalgo</t>
  </si>
  <si>
    <t>Lina Vanessa Bustos Solarte</t>
  </si>
  <si>
    <t>brady yurani gomez inchima</t>
  </si>
  <si>
    <t>brayan alexander buesaquillo portilla</t>
  </si>
  <si>
    <t>Juan Manuel Fajardo Bravo</t>
  </si>
  <si>
    <t>Cristhian Francisco Vargas Arciniegas</t>
  </si>
  <si>
    <t>MARTHA CORDOBA JURADO</t>
  </si>
  <si>
    <t>Lidia Milena Cortes Cortes</t>
  </si>
  <si>
    <t xml:space="preserve">JESUS MAURICIO MENDEZ TUMAL </t>
  </si>
  <si>
    <t>victoria liñeiro</t>
  </si>
  <si>
    <t>jheniffer andrea perenguez riaño</t>
  </si>
  <si>
    <t>STEPHANIE CAROLINA REVELO ROJAS</t>
  </si>
  <si>
    <t>Ever Gimmy López Ceballos</t>
  </si>
  <si>
    <t>YENZA FERNANDA SALAZAR CAICEDO</t>
  </si>
  <si>
    <t>Edwin Jairo Canchala Diaz</t>
  </si>
  <si>
    <t>Francy Milady Canchala Madroñero</t>
  </si>
  <si>
    <t>DIANA YURLEY</t>
  </si>
  <si>
    <t>Brigitte Estefany Narvaez Enriquez</t>
  </si>
  <si>
    <t>Camilo Andrey Rojas Garcia</t>
  </si>
  <si>
    <t>DANYELY FERNANDA GONZALEZ LEGARDA</t>
  </si>
  <si>
    <t>jhony.ibarra.zambrano</t>
  </si>
  <si>
    <t>NINXON RICHARD HERMIDA CUELLAR</t>
  </si>
  <si>
    <t>ANDRES LOPEZ</t>
  </si>
  <si>
    <t>HENRY DAVID ROJAS PATIÑO</t>
  </si>
  <si>
    <t>YESICA PAOLA ROSALES RODRIGUEZ</t>
  </si>
  <si>
    <t>YERSON MUÑOZ ERAZO</t>
  </si>
  <si>
    <t>Juan Pablo Sanchez Apraez</t>
  </si>
  <si>
    <t>JEFFERSON DAVID TEZ MONTENEGRO</t>
  </si>
  <si>
    <t>Diana Carolina Gonzalez Rojas</t>
  </si>
  <si>
    <t>WENNDY SHAMIRNA SANCHEZ IBARRA</t>
  </si>
  <si>
    <t>Blanca Nubia Loaiza</t>
  </si>
  <si>
    <t>NASLY TATIANA LONDOÑO GALVIZ</t>
  </si>
  <si>
    <t xml:space="preserve">GINA FERNANDA QUIÑONEZ ANGULO </t>
  </si>
  <si>
    <t>LUZ MEURY EDITH</t>
  </si>
  <si>
    <t>OLGA GISSELY REVELO LOPEZ</t>
  </si>
  <si>
    <t xml:space="preserve">JHON JAIRO MUÑOZ </t>
  </si>
  <si>
    <t>Lizbeth Yessenia Leyton David</t>
  </si>
  <si>
    <t xml:space="preserve">JUAN DAVID ACOSTA ECHEVERRY </t>
  </si>
  <si>
    <t>JESSICA PORTILLA</t>
  </si>
  <si>
    <t>MILTON ALEJANRO BENAVIDES UNIGARRO</t>
  </si>
  <si>
    <t>Diana Arevalo</t>
  </si>
  <si>
    <t>ALICIA LILIANA MORALES FIGUEROA</t>
  </si>
  <si>
    <t>departamento del putumayo</t>
  </si>
  <si>
    <t>JERSON NOREL PORTILLA SALZAR</t>
  </si>
  <si>
    <t>Jennifer Liseth Ballesteros Velasquez</t>
  </si>
  <si>
    <t>JESSICA VIVIANA  CRUZ MENA</t>
  </si>
  <si>
    <t>ASTRID CATHERINE RIVAS DUARTE</t>
  </si>
  <si>
    <t xml:space="preserve">MARLY ANDREA LOPEZ BENAVIDES </t>
  </si>
  <si>
    <t>JHONATAN CASTAÑO</t>
  </si>
  <si>
    <t>MARIA CRISTINA RESTREPO MEJIA</t>
  </si>
  <si>
    <t xml:space="preserve">DIEGO IVAN JURADO MEJIA </t>
  </si>
  <si>
    <t>HANIA MELISA GOMEZ CERON</t>
  </si>
  <si>
    <t>GINA MARCELA PANTOJA VERA</t>
  </si>
  <si>
    <t>JANETH PATRICIA VALLEJO MONCAYO</t>
  </si>
  <si>
    <t>YASMIN VIVIANA  JURADO JAMANOY</t>
  </si>
  <si>
    <t>YENNY ROCIO MORALES GETIAL</t>
  </si>
  <si>
    <t>Viviana Giraldo Barrera</t>
  </si>
  <si>
    <t>TATIANA EDITH GONZALEZ OSSA</t>
  </si>
  <si>
    <t>Jeisson David España Barragán</t>
  </si>
  <si>
    <t>Alveiro Portilla Carvajal</t>
  </si>
  <si>
    <t>EDGAR MUÑOZ</t>
  </si>
  <si>
    <t>XUXA JAKELINE SEVILLANO CORTES</t>
  </si>
  <si>
    <t>Maria Jose Hurtado Arias</t>
  </si>
  <si>
    <t xml:space="preserve"> OMAR ORLANDO CISNEROS PATIÑO</t>
  </si>
  <si>
    <t>Marly Lorena Tapia Garzon</t>
  </si>
  <si>
    <t>nereida pantoja</t>
  </si>
  <si>
    <t>Jairo Ivan Siza Campo</t>
  </si>
  <si>
    <t xml:space="preserve">NANCY RUBIELA RAMOS REVELO </t>
  </si>
  <si>
    <t>Clara Angélica Perafán Segura</t>
  </si>
  <si>
    <t xml:space="preserve">yudy catherine guerrero rodriguez </t>
  </si>
  <si>
    <t>Alexander Fernando Bermeo Leyton</t>
  </si>
  <si>
    <t>Dannia Yissell Pinchao Lopez</t>
  </si>
  <si>
    <t>CIELOALEJA</t>
  </si>
  <si>
    <t>MARTHA LUCENA VIVAS IJAJÍ</t>
  </si>
  <si>
    <t>Sandra Janeth Rodriguez Toro</t>
  </si>
  <si>
    <t>MARIA EDILMA ENRIQUEZ LOPEZ</t>
  </si>
  <si>
    <t>DOLLY YEISNEY ILES IJAJI</t>
  </si>
  <si>
    <t>Wilder Trujillo Luna</t>
  </si>
  <si>
    <t>DANIEL ARTEAGA CUSIS</t>
  </si>
  <si>
    <t>JOESMIRA LAURA MATABANCHOY ARIAS</t>
  </si>
  <si>
    <t>VIVIANA PATRCIA JURADO</t>
  </si>
  <si>
    <t xml:space="preserve"> ANY LORENA TAPIA PIZO </t>
  </si>
  <si>
    <t>LISSETH VANESSA GIRALDO GARCIA</t>
  </si>
  <si>
    <t>Ruby Annabelly Ospina Apraez</t>
  </si>
  <si>
    <t>CLEIDY ADRIANA MORALES MONTILLA</t>
  </si>
  <si>
    <t>YUDY VANESA GUEVARA ARANGO</t>
  </si>
  <si>
    <t>delcy nubia narvaez gomez</t>
  </si>
  <si>
    <t>jibanandrea medina</t>
  </si>
  <si>
    <t xml:space="preserve">olga lucia benavides suarez. </t>
  </si>
  <si>
    <t>CLAUDIA LORENA ROJAS PALACIOS</t>
  </si>
  <si>
    <t>EYBER FERNANDO MACIAS</t>
  </si>
  <si>
    <t>ALEJANDRO</t>
  </si>
  <si>
    <t>francisco muriel arciniegas</t>
  </si>
  <si>
    <t>CONTRATO DE PRESTACION DE SERVICIOS PROFESIONALES PARA APOYO EN LAS GESTIONES, PROCESOS Y PROCEDIMIENTOS DE ASUNTOS ETNICOS DE LA SECRETARIA DE GOBIERNO DE LA GOBERNACION DE PUTUMAYO</t>
  </si>
  <si>
    <t>CONTRATO DE PRESTACIÓN DE SERVICIOS DE UN TECNICO PARA APOYO A LA GESTIÓN EN LOS PROCESOS Y PROCEDIMIENTOS DE LA SECRETARÍA DE GOBIERNO DEPARTAMENTAL</t>
  </si>
  <si>
    <t>CONTRATO DE PRESTACIÓN DE SERVICIOS PROFESIONALES DE UN INGENIERO INDUSTRIAL PARA APOYAR LA EJECUCIÓN DEL PROYECTO DENOMINADO "DESARROLLO, SEGUIMIENTO Y MEJORAMIENTO DEL SISTEMA DE GESTIÓN SIGE-MIPG DE LA GOBERNACIÓN DE PUTUMAYO"</t>
  </si>
  <si>
    <t>CONTRATO DE PRESTACIÓN DE SERVICIOS PROFESIONALES DE UN INGENIERO ELECTROMECÁNICO PARA APOYAR LA EJECUCION DEL PROYECTO DENOMINADO "DESARROLLO, SEGUIMIENTO Y MEJORAMIENTO DEL SISTEMA DE GESTION (SIGE-MIPG) DE LA GOBERNACION DE PUTUMAYO"</t>
  </si>
  <si>
    <t>CONTRATO DE PRESTACIÓN DE SERVICIOS DE APOYO A LA GESTIÓN DE UN TECNOLOGO EN AUTOMATIZACION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</si>
  <si>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ADMINISTRADOR INFORMÁTICO ESPECIALIZADO EN GERENCIA DE PROYECTOS PARA BRINDAR APOYO A LA ADMINISTRACIÓN DEL APLICATIVO GESPROY-SGR EN LA SECRETARIA DE PLANEACION DEPARTAMENTAL</t>
  </si>
  <si>
    <t>CONTRATO DE PRESTACION DE SERVICIOS PROFESIONALES DE UN PSICOLOGO PARA APOYAR A LA SECRETARIA DE PLANEACION DEPARTAMENTAL.</t>
  </si>
  <si>
    <t>CONTRATO DE PRESTACION DE SERVICIOS PROFESIONALES DE UN INGENIERO AGROFORESTAL PARA BRINDAR APOYO A LA INSTANCIA DE GERENCIA DE PROYECTOS DE PROGRAMAS DE DESARROLLO CON ENFOQUE TERRITORIAL-PDET DE LA SECRETARIA DE PLANEACION DEPARTAMENTAL</t>
  </si>
  <si>
    <t>CONTRATO DE PRESTACIÓN DE SERVICIOS DE UN PROFESIONAL EN SALUD OCUPACIONAL PARA APOYAR EN LA GESTIÓN DEL SISTEMA DE SEGURIDAD Y SALUD EN EL TRABAJO DE LA GOBERNACIÓN DEL PUTUMAYO</t>
  </si>
  <si>
    <t>CONTRATO DE PRESTACIÓN DE SERVICIOS DE APOYO A LA GESTIÓN DE UN PROFESIONAL PARA ACTUALIZAR LA INFORMACIÓN DE BIENES INMUEBLES, REALIZANDO PROCESOS DE ACTUALIZACIÓN DE INFORMACIÓN POR CADA BIEN Y ADELANTAR REPORTE DE INFORMACIÓN A LOS ENTES DE CONTROL, EN LA OFICINA GRF- ALMACÉN DEPARTAMENTAL DE LA GOBERNACIÓN DEL PUTUMAYO.</t>
  </si>
  <si>
    <t>CONTRATO DE PRESTACIÓN DE SERVICIOS PROFESIONALES DE UN ENLACE ETNICO PARA APOYAR LOS PROCESOS DE LA SECRETARIA DE GOBIERNO DEPARTAMENTAL."</t>
  </si>
  <si>
    <t>CONTRATO DE PRESTACIÓN DE SERVICIOS DE APOYO A LA GESTIÓN DE UN EGRESADO EN DERECHO CON ACREDITACIÓN DE TERMINACIÓN DE MATERIAS PARA BRINDAR APOYO A LA SECRETARIA DE PLANEACION DEPARTAMENTAL</t>
  </si>
  <si>
    <t>CONTRATO DE PRESTACIÓN DE SERVICIOS DE APOYO A LA GESTIÓN DE UN TECNICO PARA LA ATENCIÓN AL CIUDADANO Y GESTIÓN DOCUMENTAL EN LA GOBERNACIÓN DEL DEPARTAMENTO DEL PUTUMAYO</t>
  </si>
  <si>
    <t>CONTRATO DE PRESTACIÓN DE SERVICIOS PARA APOYAR AL PROGRAMA DE MEDICAMENTOS Y MANEJO DEL FONDO ROTATORIO DE ESTUPEFACIENTES DEL DEPARTAMENTO DEL PUTUMAYO, A TRAVES DE UN TECNOLOGO EN REGENCIA DE FARMACIA CON DOS AÑOS DE EXPERIENCIA</t>
  </si>
  <si>
    <t>CONTRATO DE PRESTACIÓN DE SERVICIOS DE UN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</si>
  <si>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PROFESIONALES DE UN INGENIERO DE MINAS PARA APOYAR LA EJECUCIÓN DEL PROYECTO DENOMINADO "FORTALECIMIENTO DE LA CAPACIDAD INSTITUCIONAL PARA EL SEGUIMIENTO , EVALUACION Y DIVULGACION DE RESULTADOS DEL PLAN DE DESARROLLO DEPARTAMENTAL DEL PUTUMAYO</t>
  </si>
  <si>
    <t xml:space="preserve"> CONTRATO DE PRESTACIÓN DE SERVICIOS PROFESIONALES DE UN LICENCIADO EN ETNOEDUCACION PARA BRINDAR APOYO A LA SECRETARÍA DE PLANEACIÓN DEPARTAMENTAL</t>
  </si>
  <si>
    <t xml:space="preserve"> CONTRATO DE PRESTACIÓN DE SERVICIOS DE APOYO A LA GESTION DE UN TECNICO PARA LA GENERACIÓN PERIODICA DE REPORTE DE INDICADORES DE GESTIÓN, y ACTUALIZACION DE INVENTARIOS DE LOS BIENES MUEBLES DE PROPIEDAD DEL DEPARTAMENTO DEL PUTUMAYO.</t>
  </si>
  <si>
    <t>CONTRATO DE PRESTACIÓN DE SERVICIOS DE APOYO DE UN TECNOLOGO EN ADMINISTRACIÓN Y CONTABILIDAD SISTEMATIZADA PARA BRINDAR APOYO ADMINISTRATIVO A LAS ACTIVIDADES MISIONALES DE LA SECRETARIA DE INFRAESTRUCTURA DEL DEPARTAMENTO</t>
  </si>
  <si>
    <t>CONTRATO DE PRESTACION DE SERVICIOS DE APOYO A LA GESTION DE UN TECNOLOGO EN OBRAS CIVILES PARA APOYAR EL MANEJO DEL APLICATIVO GESPROY-SGR, OBTENCIÓN Y TRAMITE DE LA INFORMACIÓN SEGÚN REQUERIMIENTOS EN LA SECRETARIA DE PLANEACIÓN DEPARTAMENTAL</t>
  </si>
  <si>
    <t>CONTRATO DE PRESTACIÓN DE SERVICIOS PROFESIONALES DE UN ABOGADO ESPECIALISTA EN CONTRATACION ESTATAL PARA BRINDAR APOYO A LA SECRETARÍA DE PLANEACIÓN DEPARTAMENTAL</t>
  </si>
  <si>
    <t>CONTRATO DE PRESTACION DE SERVICIOS DE APOYO A LA GESTIÓN DE UN TÉCNICO EN ARCHIVO PARA COADYUVAR EN EL CONTROL Y LA ORGANIZACIÓN ARCHIVISTICA DEL ARCHIVO DE ALMACÉN Y SELVASALUD LIQUIDADA QUE SE ENCUENTRA A CARGO DE ALMACEN DEPARTAMENTAL DEL PUTUMAYO</t>
  </si>
  <si>
    <t>CONTRATO DE PRESTACIÓN DE SERVICIOS DE APOYO A LA GESTIÓN DE UN TÉCNOLOGO EN PROGRAMACION Y SISTEMAS PARA APOYAR AL DEPARTAMENTO ADMINISTRATIVO DE TRANSITO Y TRANSPORTE DEPARTAMENTAL</t>
  </si>
  <si>
    <t>CONTRATO DE PRESTACIÓN DE SERVICIOS PROFESIONALES ESPECIALIZADOS DE UN ADMINISTRADOR DE EMPRESAS PARA BRINDAR APOYO EN ASUNTOS DE EDUCACION SUPERIOR EN LA SECRETARIA DE EDUCACION DEPARTAMENTAL DEL PUTUMAYO</t>
  </si>
  <si>
    <t>CONTRATO DE PRESTACIÓN DE SERVICIOS DE APOYO A LA GESTIÓN DE UN TÉCNICO EN AREAS ADMINISTRATIVAS  PARA EL ÁREA DE TALENTO HUMANO DE LA SECRETARIA DE EDUCACIÓN DEL PUTUMAYO</t>
  </si>
  <si>
    <t>CONTRATO DE PRESTACIÓN DE SERVICIOS DE APOYO A LA GESTIÓN DE UN TÉCNICO EN SISTEMAS DE COMPUTACION  PARA APOYAR EL MANEJO DEL APLICATIVO GESPROY-SGR , OBTENCIÓN Y TRÁMITE DE LA INFORMACIÓN SEGÚN REQUERIMIENTOS EN LA SECRETARÍA DE PLANEACIÓN DEPARTAMENTAL</t>
  </si>
  <si>
    <t xml:space="preserve"> 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</si>
  <si>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</si>
  <si>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</si>
  <si>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</si>
  <si>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 INGENIERO CIVIL PARA BRINDAR APOYO A LOS PROCESOS PROCEDIMIENTOS DE ÍNDOLE TÉCNICO Y/O ADMINISTRATIVO INHERENTES A LOS PROYECTOS QUE ESTEN BAJO LA SUPERVISIÓN DE LA SECRETARIA DE INFRAESTRUCTURA DEL DEPARTAMENTO DE PUTUMAYO</t>
  </si>
  <si>
    <t>CONTRATO DE PRESTACIÓN DE SERVICIOS PROFESIONALES DE UN ADMINISTRADOR DE EMPRESAS PARA APOYAR LA EJECUCION DEL PROYECTO DENOMINADO"FORTALECIMIENTO DE CAPACIDADES EN LOS BANCOS DE PROGRAMAS Y PROYECTOS DEL DEPARTAMENTO DEL PUTUMAYO</t>
  </si>
  <si>
    <t xml:space="preserve"> CONTRATO DE PRESTACIÓN DE SERVICIOS DE APOYO A LA GESTION DE UN TECNOLOGO EN PROGRAMACION Y SISTEMAS DE COMPUTACION PARA APOYAR LA EJECUCION DEL PROYECTO DENOMINADO "FORTALECIMIENTO DE CAPACIDADES EN LOS BANCOS DE PROGRAMAS Y PROYECTOS DEL DEPARTAMENTO DEL PUTUMAYO</t>
  </si>
  <si>
    <t xml:space="preserve"> CONTRATO DE PRESTACIÓN DE SERVICIOS DE UN/A APSICÓLOGO/A ESPECIALIZADO/A PARA APOYAR LA SECRETARIA DE DESARROLLO SOCIAL DEPARTAMENTAL</t>
  </si>
  <si>
    <t>CONTRATO DE PRESTACION DE SERVICIOS DE UN PROFESIONAL EN LAS CIENCIAS ADMINISTRATIVAS PARA APOYAR AL PROGRAMA DE ADULTO MAYOR EN LA SECRETARIA DE DESARROLLO SOCIAL DEPARTAMENTAL</t>
  </si>
  <si>
    <t>CONTRATO DE PRESTACION DE SERVICIOS DE UN PROFESIONAL DE LAS CIENCIAS SOCIALES Y/O HUMANAS ESPECIALIZADO EN PROYECTOS PARA APOYAR LA FORMULACION DE PROYECTOS Y LOS PROCESOS ADMINISTRATIVOS DE LA SECRETARIA DE DESARROLLO SOCIAL DEPARTAMENTAL</t>
  </si>
  <si>
    <t>CONTRATO DE PRESTACIÓN DE SERVICIOS DE UN/A TRABAJADOR/A SOCIAL ESPECIALIZADO/A PARA APOYAR LA SECRETARÍA DE DESARROLLO SOCIAL DEPARTAMENTAL</t>
  </si>
  <si>
    <t>CONTRATO DE PRESTACIÓN DE SERVICIOS DE APOYO A LA GESTIÓN DE UN TÉCNICO EN SISTEMAS PARA APOYAR A LA SECRETARÍA DE DESARROLLO SOCIAL DEPARTAMENTAL</t>
  </si>
  <si>
    <t xml:space="preserve"> CONTRATO DE PRESTACION DE SERVICIOS PROFESIONALES DE UN/A PSICOLOGO/A PARA APOYAR AL PROGRAMA DE DESARROLLO INTEGRAL A LA PRIMERA INFANCIA, INFANCIA, ADOLESCENCIA Y FAMILIA DE LA SECRETARIA DE DESARROLLO SOCIAL DEPARTAMENTAL</t>
  </si>
  <si>
    <t xml:space="preserve"> CONTRATO DE PRESTACIÓN DE SERVICIOS DE APOYO A LA GESTIÓN DE UN TECNICO EN ARCHIVO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</si>
  <si>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DESARROLLAR ACTIVIDADES DEL SECTOR AMBIENTAL Y AGROFORESTAL EN LA SECRETARIA DE DESARROLLO AGROPECUARIO Y MEDIO AMBIENTE DEPARTAMENTAL</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</si>
  <si>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</si>
  <si>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PRESTACIÓN DE SERVICIOS PROFESIONALES DE UN INGENIERO BIOMÉDICO PARA APOYAR LAS ACTIVIDADES DE MANTENIMIENTO PREVENTIVO Y CORRECTIVO DE LOS EQUIPOS DEL LABORATORIO DEPARTAMENTAL DE SALUD PUBLICA DEL DEPARTAMENTO DEL PUTUMAYO.</t>
  </si>
  <si>
    <t>CONTRATO DE PRESTACION DE SERVICIOS DE APOYO A LA GESTION EN LA SECCION DE RENTAS PARA APOYAR ACTIVIDADES RELACIONADAS CON EL CONTROL OPERATIVO DEL IMPUESTO AL CONSUMO Y O PARTICIPACION EN EL MARCO DEL CONVENIO PM No 065 SUSCRITO CON LA FND PROGRAMA ANTI CONTRABANDO</t>
  </si>
  <si>
    <t>CONTRATO DE PRESTACION DE SERVICIOS DE UN PROFESIONAL DEL AREA DE ZOOTECNIA COMO APOYO A LA GESTION PARA APOYAR ACTIVIDADES DEL AREA PECUARIA Y ACUICOLA, QUE FACILITEN EL ALCANCE DE LOS OBETIVOS DE LA SECRETARIA DE DESARROLLO AGROPECUARIO Y MEDIO AMBIENTE DEPARTAMENTAL</t>
  </si>
  <si>
    <t>CONTRATO DE PRESTACIÓN DE SERVICIOS PROFESIONALES DE UN INGENIERO AGROINDUSTRIAL QUE PERMITAN LA EJECUCIÓN DE ACTIVIDADADES DESARROLLADAS EN LA SECRETARIA DE DESARROLLO AGROPECUARIO Y MEDIO AMBIENTE DEPARTAMENTAL DE LA GOBERNACIÓN DEL PUTUMAYO</t>
  </si>
  <si>
    <t>CONTRATO DE PRESTACIÓN DE SERVICIOS DE APOYO A LA GESTION DE UN TECNICO EN SISTEMAS DE COMPUTO PARA APOYAR LA EJECUCION DEL PROYECTO DENOMINADO "FORTALECIMIENTO DE CAPACIDADES EN LOS BANCOS DE PROGRAMAS Y PROYECTOS DEL DEPARTAMENTO DEL PUTUMAYO"</t>
  </si>
  <si>
    <t>CONTRATO DE PRESTACIÓN DE SERVICIOS PROFESIONALES DE UN ABOGADO PARA EL APOYO DE LA SECRETARIA DE PRODUCTIVIDAD Y COMPETITIVIDAD DEL DEPARTAMENTO DEL PUTUMAYO</t>
  </si>
  <si>
    <t>CONTRATO DE PRESTACIÓN DE SERVICIOS DE UN PROFESIONAL CON ESPECIALIZACION EN GESTIÓN DE PROYECTOS, PARA EL APOYO A LA SECRETARIA DE PRODUCTIVIDAD Y COMPETITIVIDAD DEL DEPARTAMENTO DEL PUTUMAYO</t>
  </si>
  <si>
    <t>CONTRATO DE PRESTACIÓN DE SERVICIOS DE APOYO A LA GESTION DE UN TECNICO EN SISTEMAS PARA APOYAR LA EJECUCION DEL PROYECTO DENOMINADO "FORTALECIMIENTO DE CAPACIDADES EN LOS BANCOS DE PROGRAMAS Y PROYECTOS DEL DEPARTAMENTO DEL PUTUMAYO</t>
  </si>
  <si>
    <t>CONTRATO DE PRESTACIÓN DE SERVICIOS PROFESIONALES DE UN/A PSICÓLOGO/A PARA APOYAR EL PROGRAMA DE EQUIDAD DE GÉNERO DE LA SECRETARIA DE DESARROLLO SOCIAL DEPARTAMENTAL</t>
  </si>
  <si>
    <t xml:space="preserve"> CONTRATO DE PRESTACIÓN DE SERVICIOS DE UN TÉCNICO EN ASISTENCIA EN ORGANIZACIÓN DE ARCHIVO DE LA SECRETARIA DE PRODUCTIVIDAD Y COMPETITIVIDAD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</si>
  <si>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</si>
  <si>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PRESTACION DE SERVICIOS DE APOYO A LA GESTIÓN DE UN BACHILLER PARA APOYAR EL PROCESO DE GESTIÓN DOCUMENTAL DE LA SECRETARIA DE PLANEACION DEPARTAMENTAL</t>
  </si>
  <si>
    <t>CONTRATO DE PRESTACIÓN DE SERVICIOS PROFESIONALES DE UN ADMINISTRADOR DE EMPRESAS ESPECIALISTA EN GESTION PUBLICA PARA APOYAR LA EJECUCIÓN DEL PROYECTO DENOMINADO "DESARROLLO, SEGUIMIENTO Y MEJORAMIENTO DEL SISTEMA DE GESTIÓN SIGE-MIPG DE LA GOBERNACIÓN DE PUTUMAYO"</t>
  </si>
  <si>
    <t>CONTRATO DE PRESTACIÓN DE SERVICIOS PROFESIONALES DE UN ABOGADO ESPECIALIZADO COMO APOYO A LA GESTIÓN DE LA SECRETARIA DE DESARROLLO AGROPECUARIO Y MEDIO AMBIENTE DEPARTAMENTAL DE LA GOBERNACIÓN DEL PUTUMAYO</t>
  </si>
  <si>
    <t>CONTRATO DE PRESTACIÓN DE SERVICIOS DE UN TECNÓLOGO PARA BRINDAR APOYO EN LA OFICINA DE RENTAS CON SEDE EN EL MUNICIPIO DE SIBUNDOY, ADSCRITA A LA SECRETARIA DE HACIENDA DEPARTAMENTAL.</t>
  </si>
  <si>
    <t>CONTRATO DE PRESTACION DE SERVICIOS DE APOYO A LA GESTION DE UN TECNICO PARA APOYAR EN LAS ACTIVIDADES INHERENTES A LA SECRETARIA DE INFRAESTRUCTURA DEL DEPARTAMENTO DE PUTUMAYO</t>
  </si>
  <si>
    <t>CONTRATO DE PRESTACION DE SERVICIOS PROFESIONALES ESPECIALIZADOS DE UN ABOGADO PARA EL APOYO A TEMAS JURIDICOS DE COMPETENCIA DE LA SECRETARIA DE INFRAESTRUCTURA DEL DEPARTAMENTO DE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</si>
  <si>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</si>
  <si>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PRESTACION DE SERVICIOS DE APOYO A LA GESTION DE UN TECNOLOGO EN GESTION EMPRESARIAL PARA APOYAR EL PROCESO DE GESTIÓN DOCUMENTAL DE LA SECRETARIA DE PLANEACION DEPARTAMENTAL.</t>
  </si>
  <si>
    <t>CONTRATO DE PRESTACIÓN DE SERVICIOS PROFESIONALES DE UN ADMINISTRADOR EN SALUD OCUPACIONAL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</si>
  <si>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APOYAR ACTIVIDADES DESARROLLADAS EN EL SECTOR PECUARIO DE LA SECRETARÍA DE DESARROLLO AGROPECUARIO Y MEDIO AMBIENTE DEPARTAMENTA</t>
  </si>
  <si>
    <t>CONTRATO DE PRESTACIÓN DE SERVICIOS DE APOYO A LA GESTIÓN DE UN TECNOLOGO PARA APOYAR LA EJECUCION DEL PROYECTO DENOMINADO - FORTALECIMIENTO DE CAPACIDADES EN LOS BANCOS DE PROGRAMAS Y PROYECTOS DEL DEPARTAMENTO DEL PUTUMAYO</t>
  </si>
  <si>
    <t>CONTRATO DE PRESTACIÓN DE SERVICIOS DE APOYO A LA GESTIÓN DE UN TÉCNICO LABORAL POR COMPETENCIA EN ASISTENTE EN TRABAJO SOCIAL PARA EL APOYO DE LA SECRETARIA DE DESARROLLO AGROPECUARIO Y MEDIO AMBIENTE DEPARTAMENTA</t>
  </si>
  <si>
    <t>CONTRATO DE PRESTACIÓN DE SERVICIOS DE UN PROFESIONAL EN INGENIERÍA AMBIENTAL, PARA EL APOYO DEL SECTOR TURISMO DE LA SECRETARIA DE PRODUCTIVIDAD Y COMPETITIVIDAD DEL DEPARTAMENTO PUTUMAYO</t>
  </si>
  <si>
    <t>CONTRATO DE PRESTACION DE SERVICIOS PROFESIONALES ESPECIALIZADOS DE UN INGENIERO CIVIL PARA BRINDAR APOYO EN LOS PROCESOS PROCEDIMIENTO DE INDOLE TECNICO Y/O ADMINISTRATIVO INHERENTE A LOS PROYECTOS QUE ESTEN BAJO LA SUPERVISION DE LA SECRETARIA DE INFRAESTRUCTURA DEL DEPARTAMENTO DE PUTUMAYO</t>
  </si>
  <si>
    <t>CONTRATO DE PRESTACIÓN DE SERVICIOS DE UN (1) PROFESIONAL EN SALUD CON ESPECIALIZACIÓN EN AREAS DE LA SALUD, PARA APOYO EN LAS ACCIONES DE INSPECCIÓN Y VIGILANCIA QUE REALIZA LA SECRETARIA DE SALUD AL ASEGURAMIENTO Y PRESTACIÓN DE LOS SERVICIOS DE SALUD EN EL DEPARTAMENTO DEL PUTUMAYO</t>
  </si>
  <si>
    <t>CONTRATO DE PRESTACIÓN DE SERVICIOS DE UN (1) PROFESIONAL EN INGENIERÍA AMBIENTAL PARA APOYAR Y FORTALECER LA GESTIO DEL SISTEMA OBLIGATORIO DE GARANTIA DE CALIDAD Y EL PROCESO DE INSPECCION VIGILANCIA Y CONTROL A LOS PRESTADORES DE SERVICIOS DE SALUD DEL DEPARTAMENTO DEL PUTUMATO</t>
  </si>
  <si>
    <t>CONTRATO DE PRESTACIÓN DE SERVICIOS PARA APOYAR  LA REVISION Y CONSOLIDACION  DE INFORMACION  DEL PLAN DE INTERVENCIONES COLECTIVAS  DESARROLLADO  DE ACUERDO  A LA CONTRATACION  CON LAS ESE  O IPS  DEL DEPARTAMENTO, ATRAVES  DE UN TECNOLOGO, CON DOS AÑOS DE EXPERIENCIA</t>
  </si>
  <si>
    <t>CONTRATO DE PRESTACIÓN DE SERVICIOS DE UN INGENIERO INDUSTRIAL ESPECIALIZADO, PARA EL APOYO A LA GESTIÓN ADMINISTRATIVA Y OPERATIVA DE LA SECRETARIA DE PRODUCTIVIDAD Y COMPETITIVIDAD DEL DEPARTAMENTO DEL PUTUMAYO</t>
  </si>
  <si>
    <t>CONTRATO DE PRESTACIÓN DE SERVICIOS PROFESIONALES DE UN ABOGADO PARA EL APOYO DE LAS ETAPAS CONTRACTUALES DE LOS CONTRATOS DE LA SECRETARIA DE PRODUCTIVIDAD Y COMPETITIVIDAD DEL DEPARTAMENTO DEL PUTUMAYO</t>
  </si>
  <si>
    <t>CONTRATO DE PRESTACIÓN DE SERVICIOS DE APOYO A LA GESTIÓN DE UN TECNICO EN SISTEMAS QUE APOYE LA GESTIÓN DE TECNOLOGÍA E INFORMACIÓN DE LA GOBERNACIÓN DEL PUTUMAYO</t>
  </si>
  <si>
    <t>CONTRATO DE PRESTACION DE SERVICIOS PROFESIONALES ESPECIALIZADOS DE UN ARQUITECTO, ARQUITECTO CONSTRUCTOR O INGENIERO CIVIL PARA BRINDAR APOYO A LOS PROCESOS, PROCEDIMIENTOS Y SUPERVISIONES A CARGO DE LA SECRETARIA DE INFRAESTRUCTURA DEL DEPARTAMENTO DE PUTUMAYO</t>
  </si>
  <si>
    <t>CONTRATO DE PRESTACION DE SERVICIOS PROFESIONALES PARA APOYAR AL PROGRAMA DE VICTIMAS DE LA SECRETARIA DE GOBIERNO DEPARTAMENTAL EN EL DILIGENCIAMIENTO DE LAS HERRAMIENTAS DE SEGUIMIENTO Y EVALUACION DE LA POLITICA PUBLICA DE VICTIMAS DE LA SECRETARIA DE GOBIERNO DE LA GOBERNACION DE PUTUMAYO</t>
  </si>
  <si>
    <t>CONTRATO DE PRESTACIÓN DE SERCICIOS DE UN PROFESIONAL DE LAS CIENCIAS SOCIALES Y/O HUMANAS PARA APOYAR AL PROGRAMA DE JUVENTUD DE LA SECRETARÍA DE DESARROLLO SOCIAL DEPARTAMENTAL.</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</si>
  <si>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</si>
  <si>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UN INGENIERO MECATRÓNICO PARA EL APOYO AL SECTOR DE CIENCIA, TECNOLOGÍA, E INNOVACIÓN DE LA SECRETARIA DE PRODUCTIVIDAD Y COMPETITIVIDAD DEL DEPARTAMENTO DEL PUTUMAYO.</t>
  </si>
  <si>
    <t>CONTRATO DE PRESTACIÓN DE SERVICIOS PROFESIONALES DE UN ADMINISTRADOR DE EMPRESAS, ESPECIALISTA EN GERENCIA DE PROYECTOS, PARA APOYAR LA EJECUCION DEL PROYECTO DENOMINADO "FORTALECIMIENTO DE CAPACIDADES EN LOS BANCOS DE PROGRAMAS Y PROYECTOS DEL DEPARTAMENTO DEL PUTUMAYO"</t>
  </si>
  <si>
    <t>CONTRATO DE PRESTACIÓN DE SERVICIOS DE UN PROFESIONAL EN ADMINISTRACIÓN DE EMPRESAS PARA EL APOYO AL SECTOR DE FOMENTO EMPRESARIAL DE LA SECRETARIA DE PRODUCTIVIDAD Y COMPETITIVIDAD DEL DEPARTAMENTO DEL PUTUMAYO</t>
  </si>
  <si>
    <t>CONTRATO DE PRESTACIÓN DE SERVICIOS DE UN TECNÓLOGO PARA BRINDAR APOYO EN LA OFICINA DE RENTAS CON SEDE EN EL MUNICIPIO DE PUERTO ASIS, ADSCRITA A LA SECRETARIA DE HACIENDA DEPARTAMENTAL</t>
  </si>
  <si>
    <t>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</si>
  <si>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ADMINISTRADOR DE EMPRESAS PARA APOYAR A LA SECRETARIA DE PLANEACION DEPARTAMENTAL.</t>
  </si>
  <si>
    <t>CONTRATO DE PRESTACIÓN DE SERVICIOS PROFESIONALES DE UN INGENIERO DE MINAS, ESPECIALIZADO EN GERENCIA AMBIENTAL PARA APOYAR AL SECTOR MINERO DE LA SECRETARIA DE PRODUCTIVIDAD Y COMPETITIVIDAD DEL DEPARTAMETO DEL PUTUMAYO</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</si>
  <si>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</si>
  <si>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APOYO A LA GESTION DE UN (1) TECNICO EN SISTEMAS PARA EL APOYO AL GRUPO DE ASEGURAMIENTO Y PRESTACION DE SERVICIOS EN LA VALIDACION DE LOS RIPS  DE LA FACTURACION RADICADA POR LOS PRESTADORES DE SERVICIO DE SALUD Y EPS DEL REGIMEN SUBSIDIADO EN LA SECRETARIA DE SALUD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</si>
  <si>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</si>
  <si>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PARA APOYAR LA FORMULACION DEL ASIS DEPARTAMENTAL, CON ENFOQUE ETNOCULTURAL, BRINDAR ASISTENCIA TECNICA EN ASIS ETNOCULTURAL A LOS MUNICIPIOS A TRAVES DE UN PROFESIONAL EN AREAS DE LA SALUD, ESPECIALIZADO, CON DOS AÑOS DE EXPERIENCIA</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</si>
  <si>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</si>
  <si>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PROFESIONALES DE UN INGENIERO CIVIL PARA BRINDAR APOYO EN LOS PROCESOS, PROCEDIMIENTO DE INDOLE TECNICO Y/O ADMINISTRATIVO INHERENTE A LOS PROYECTOS QUE ESTEN BAJO LA SUPERVISION DE LA SECRETARIA DE INFRAESTRUCTURA DEL DEPARTAMENTO DEL PUTUMAYO</t>
  </si>
  <si>
    <t>CONTRATO DE PRESTACIÓN DE SERVICIOS DE UN PROFESIONAL EN INGENIERÍA AMBIENTAL, PARA EL APOYO A LA SECRETARIA DE PRODUCTIVIDAD Y COMPETITIVIDAD DEL DEPARTAMENTO PUTUMAYO</t>
  </si>
  <si>
    <t xml:space="preserve">CONTRATO DE PRESTACION DE SERVICIOS PROFESIONALES DE UN INGENIERO CIVIL PARA BRINDAR APOYO A LOS PROCESOS PROCEDIMIENTOS Y SUPERVISIONES A CARGO DE LA SECRETARIA DE INFRAESTRUCTURA DEL DEPARTAMENTO DE PUTUMAYO </t>
  </si>
  <si>
    <t>CONTRATO DE PRESTACION DE SERVICIOS PROFESIONALES ESPECIALIZADOS DE UN INGENIERO CIVIL PARA BRINDAR APOYO A LOS PROCESOS PROCEDIMIENTO DE INDOLE TECNICO Y ADMINISTRATIVO INHERENTE A LOS PROYECTOS QUE ESTEN BAJO LA SUPERVISION DE LA SECRETARIA DE INFRAESTRUCTURA DEL DEPARTAMENTO DE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</si>
  <si>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</si>
  <si>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PRESTACIÓN DE SERVICIOS PROFESIONALES DE UN INGENIERO DE SISTEMAS CON DOS AÑOS DE EXPERIENCIA PARA APOYAR  ACCIONES DEL AREA DE SALUD INFANTIL PAI SISTEMAS DE INFORMACIÓN COVID 19 DE LA SECRETARÍA DE SALUD DEPARTAMENTAL DEL PUTUMAYO VIGENCIA 2023.</t>
  </si>
  <si>
    <t>CONTRATO DE PRESTACIÓN DE SERVICIOS DE UN 1 PROFESIONAL DE LA SALUD PARA APOYAR LA VIGILANCIA DEL SISTEMA DE INFORMACIÓN PARA LA CALIDAD PROPIAS DEL SISTEMA OBLIGATORIO DE GARANTIA DE LA CALIDAD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</si>
  <si>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</si>
  <si>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DE UN ADMINISTRADOR DE EMPRESAS, PARA EL APOYO AL SECTOR DE GESTIÓN DE COOPERACIÓN INTERNACIONAL Y DESARROLLO DE FRONTERAS DE LA SECRETARIA DE PRODUCTIVIDAD Y COMPETITIVIDAD DEL DEPARTAMENTO DEL PUTUMAYO.</t>
  </si>
  <si>
    <t>CONTRATO DE PRESTACION DE SERVICIOS DE APOYO A LA GESTION DE UN TECNICO PARA LA ORGANIZACIÓN DE DOCUMENTACION TENIENDO EN CUENTA LAS NORMAS DE ARCHIVO GENERAL, PROYECCION, RADICACION Y DISTRIBUCION DE INFORMACION REQUERIDA EN LA OFICINA DE GRF-ALMACEN DEPARTAMENTAL DE LA GOBERNACION DEL PUTUMAYO</t>
  </si>
  <si>
    <t xml:space="preserve">CONTRATO DE PRESTACIÓN DE SERVICIOS DE APOYO A LA GESTIÓN DE UN TECNOLOGO EN GESTION EMPRESARIAL PARA APOYAR LA EJECUCION DEL PROYECTO DENOMINADO "FORTALECIMIENTO DE CAPACIDADES EN LOS BANCOS DE PROGRAMAS Y PROYECTOS DEL DEPARTAMENTO DEL PUTUMAYO"	 </t>
  </si>
  <si>
    <t>CONTRATO DE PRESTACIÓN DE SERVICIOS PROFESIONALES PARA APOYAR LA EJECUCIÓN DE ACTIVIDADES ESTABLECIDAS EN LA LINEA DE ANÁLISIS DE INFORMACIÓN DEL PROGRAMA ANTICONTRABANDO</t>
  </si>
  <si>
    <t>PRESTACIÓN DE SERVICIOS PROFESIONALES DE UNA ENFERMERA CON DOS AÑOS DE EXPERIENCIA PARA APOYAR EL SISTEMA DE INFORMACIÓN DE LA DIMENSIÓN VIDA SALUDABLE Y ENFERMEDADES TRANSMISIBLES - PROGRAMA AMPLIADO DE INMUNIZACIONES - PAI DE LA SECRETARIA DE SALUD DEL DEPARTAMENTO DEL PUTUMAYO VIGENCIA 2023</t>
  </si>
  <si>
    <t>CONTRATO DE PRESTACIÓN DE SERVICIOS DE UN TECNICO EN SISTEMAS COMO APOYO AL GRUPO DE ASEGURAMIENTO Y PRESTACION DE SERVICIOS LA OFICINA DE CUENTAS MEDICAS DE  LA SECRETARIA DE SALUD DEL DEPARTAMENTO DEL PUTUMAYO</t>
  </si>
  <si>
    <t>CONTRATO DE PRESTACIÓN DE SERVICIOS DE UN ADMINISTRADOR PUBLICO PARA APOYAR ACTIVIDADES DE FORMULACIÓN, SEGUIMIENTO Y GESTIÓN DE LOS SECTORES DE TURISMO, FOMENTO EMPRESARIAL Y COOPERACIÓN INTERNACIONAL DE LA SECRETARIA DE PRODUCTIVIDAD Y COMPETITIVIDAD DEL DEPARTAMENTO DEL PUTUMAYO.</t>
  </si>
  <si>
    <t xml:space="preserve"> CONTRATO DE PRESTACIÓN DE SERVICIOS PROFESIONALES DE UN ADMINISTRADOR DE EMPRESAS ESPECIALISTA EN ALTA GERENCIA PARA APOYAR LA IMPLEMENTACIÓN DE LAS POLÍTICAS DE GESTIÓN Y DESEMPEÑO INSTITUCIONAL EN LA GOBERNACIÓN DE PUTUMAYO, ACORDE CON LOS LINEAMIENTOS ESTABLECIDOS EN EL MODELO INTEGRADO DE PLANEACIÓN Y GESTIÓN.</t>
  </si>
  <si>
    <t>CONTRATO DE PRESTACION DE SERVICIOS PROFESIONALES DE UN INGENIERO DE SISTEMAS PARA SERVIR DE APOYO Y ACOMPAÑAMIENTO DE LOS SISTEMAS DE INFORMACIÓN Y DEL SOFTWARE FINANCIERO DE NOMINA Y ALMACEN DEPARTAMENTAL</t>
  </si>
  <si>
    <t>CONTRATO DE PRESTACION DE SERVICIOS PROFESIONALES DE UN ARQUITECTO PARA BRINDAR APOYO A LOS PROCESOS PROCEDIMIOENTOS Y SUPERVISIONES A CARGO DE LA SECRETARIA DE INFRAESTRUCTURA DEL DEPARTAMENTO DE PUTUMAYO</t>
  </si>
  <si>
    <t>CONTRATO DE PRESTACION DE SERVICIOS PROFESIONALES DE UN INGENIERO INDUSTRIAL PARA APOYAR A LA SECRETARIA DE INFRAESTRUCTURA DEPARTAMENTAL EN EL MANTENIMIENTO Y SOSTENIBILIDAD DEL SISTEMA DE GESTION - MODELO INTEGRADO DE PLANEACION Y GESTION EN LA GOBERNACION DEL PUTUMAYO</t>
  </si>
  <si>
    <t>CONTRATO DE PRESTACION DE SERVICIOS PROFESIONALES PARA APOYAR EN LAS GESTIONES, PROCESOS Y PROCEDIMIENTOS DEL PROGRAMA DE DERECHOS HUMANOS DE LA SECRETARIA DE GOBIERNO DE LA GOBERNACION DE PUTUMAYO</t>
  </si>
  <si>
    <t>CONTRATO PRESTACION DE SERVICIOS PROFESIONALES ESPECIALIZADOS DE UN INGENIERO CIVIL PARA BRINDAR APOYO A LOS PROCESOS , PROCEDIMIENTOS Y SUPERVISIONES A CAGO DE LA SECRETARIA DE INFRAESTRUCTURA DEL DEPARTAMENTO DEL PUTUMAYO</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</si>
  <si>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</si>
  <si>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TECNICO EN SISTEMAS PARA REALIZAR ACTIVIDADES SISTEMATIZACION Y ORGANIZACIÓN DEL ARCHIVO GENERADO EN LA SECRETARIA DE SALUD DEPARTAMENTAL DEL PUTUMAYO</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</si>
  <si>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</si>
  <si>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 xml:space="preserve"> CONTRATO DE PRESTACION DE SERVICIOS PROFESIONALES DE UN ARQUITECTO PARA BRINDAR APOYO A LOS PROCESOS PROCEDIMIENTOS Y SUPERVISIONES A CARGO DE LA SECRETARIA DE INFRAESTRUCTURA DEL DEPARTAMENTO DE PUTUMAYO</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</si>
  <si>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</si>
  <si>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</si>
  <si>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</si>
  <si>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PARA APOYAR EL SEGUIMIENTO DEL PLAN TERRITORIAL EN SALUD, ASISTENCIA TECNICA, MONITOREO Y EVALUACION DE LA ESTRATEGIA PASE A LA EQUIDAD EN SALUD Y DE LOS PLANES DE INTERVENCIONES COLECTIVAS EN 6 MUNICIPIOS DEL DEPARTAMENTO A TRAVES DE UN PROFESIONAL EN SALUD CON DOS AÑOS DE EXPERIENCIA</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</si>
  <si>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</si>
  <si>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PRESTACIÓN DE SERVICIOS PROFESIONALES DE UN PROFESIONAL EN CIENCIAS CONTABLES, ADMINISTRATIVAS O ECONOMICAS,PARA BRINDAR APOYO A LA OFICINA DE TESORERÍA, SECRETARIA DE HACIENDA DE LA GOBERNACIÓN DEL PUTUMAYO.</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</si>
  <si>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</si>
  <si>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DE UN PROFESIONAL PARA APOYO EN FORTALECIMIENTO DE LA DIMENSION VIDA SALUDABLE Y ENFERMEDADES TRANSMISIBLES DEL PROGRAMA AMPLIADO DE INMUNIZACIONES- PAI-PNV19, DE LA   SECRETARIA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</si>
  <si>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PUERTO CAICEDO SECRETARÍA DE SALUD DEL DEPARTAMENTO DEL PUTUMAYO VIGENCIA 2023</t>
  </si>
  <si>
    <t>CONTRATO DE PRESTACIÓN DE SERVICIOS DE UN PROFESIONAL EN BIOLOGIA PARA EL APOYO EN LA VIGILANCIA ENTOMOLOGICA Y ESTRATIFICACIÓN DEL RIESGO PARA LAS ENFERMEDADES TRANSMITIDAS POR VECTORES DEL LABORATORIO DE SALUD PÚBLICA</t>
  </si>
  <si>
    <t>CONTRATO  DE APOYO A LA GESTIÓN DE UN TÉCNICO EN SALUD PARA APOYAR LAS DIMENSIONES PRIORITARIAS EN SALUD PUBLICA  DE LA SECRETARIA DE SALUD DEPARTAMENTAL PUTUMAYO, VIGENCIA 2023.</t>
  </si>
  <si>
    <t>CONTRATO DE PRESTACIÓN DE SERVICIOS DE APOYO A LA GESTIÓN UN TECNICO PARA APOYAR EN EL CONTROL DE INVENTARIO DE LOS INSUMOS ELEMENTOS Y REACTIVOS DEL LABORATORIO DE SALUD PÚBLICA DE LA SECRETARIA DE SALUD DEPARTAMENTAL DE LA GOBERNACION DEL PUTUMAYO</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</si>
  <si>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</si>
  <si>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 xml:space="preserve">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DEPARTAMENTAL DEL PUTUMAYO VIGENCIA 2023 </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</si>
  <si>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</si>
  <si>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CONTRATO DE PRESTACION DE SERVICIOS DE APOYO A LA GESTION DE UN BACHILLER COMO APOYO PARA LA REALIZACION DE ACTIVIDADES DE MANTENIMIENTO Y REPARACIONES MENORES DE LA SECRETARIA DE SALUD DEPARTAMENTAL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</si>
  <si>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</si>
  <si>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EN SALUD ACUPACIONAL PARA APOYAR EL DESARROLLO DE LAS ACCIONES EN LA DIMENSION SALUD Y AMBITO LABORAL DEL PLAN DECENAL DE SALUD PUBLICA DE LA SECRETARIA DE SALUD DEL DEPARTAMENTO DEL PUTUMAYO, VIGENCIA  2022</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</si>
  <si>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</si>
  <si>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PRESTACIÓN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</si>
  <si>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(A) FISIOTERAPEUTA  PARA APOYAR LAS ACCIONES DE LA DIMENSIÓN VIDA SALUDABLE Y CONDICIONES NO TRANSMISIBLES (SALUD VISUAL, SALUD AUDITIVA Y COMUNICATIVA) DENTRO DEL PLAN DECENAL DE SALUD PÚBLICA DE LA SECRETARIA DE SALUD DEL DEPARTAMENTO DEL PUTUMAYO, VIGENCIA 2023</t>
  </si>
  <si>
    <t>CONTRATO DE PRESTACIÓN DE SERVICIOS PROFESIONALES DE UN INGENIERO SANITARIO ESPECIALIZADO PARA APOYAR LA COORDINACIÓN DEL GESTOR DEL PLAN DEPARTAMENTAL DE AGUAS Y SANEAMIENTO BÁSICO DEL DEPARTAMENTO DEL PUTUMAYO-PDA</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</si>
  <si>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</si>
  <si>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</si>
  <si>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 INGENIERO AMBIENTAL PARA BRINDAR APOYO AL EQUIPO DE MECANISMO DE VIABILIZACIÓN DE PROYECTOS DE LA GOBERNACIÓN DEL PUTUMAYO</t>
  </si>
  <si>
    <t>CONTRATO DE PRESTACIÓN DE SERVICIOS PROFESIONALES DE UN INGENIERO AMBIENTAL ESPECIALISTA EN INGENIERIA DE RECURSOS HIDRICOS PARA BRINDAR APOYO AL EQUIPO DE MECANISMO DE VIABILIZACIÓN DE PROYECTOS DE LA GOBERNACIÓN DEL PUTUMAYO</t>
  </si>
  <si>
    <t>CONTRATO DE PRESTACIÓN DE SERVICIOS PROFESIONALES DE UN INGENIERO AMBIENTAL, ESPECIALISTA EN GESTION ENERGETICA Y AMBIENTAL, COMO APOYO AL MECANISMO DEPARTAMENTAL DE VIABILIZACION DE PROYECTOS</t>
  </si>
  <si>
    <t>CONTRATO DE PRESTACIÓN DE SERVICIOS PROFESIONALES DE UN INGENIERO SANITARIO Y AMBIENTAL PARA BRINDAR APOYO AL EQUIPO DE MECANISMO DE VIABILIZACIÓN DE PROYECTOS DE LA GOBERNACIÓN DEL PUTUMAYO</t>
  </si>
  <si>
    <t xml:space="preserve"> CONTRATO DE PRESTACIÓN DE SERVICIOS PROFESIONALES DE UN INGENIERO CIVIL ESPECIALISTA EN GEOTECNIA, COMO APOYO AL MECANISMO DEPARTAMENTAL DE VIABILIZACION DE PROYECTOS</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</si>
  <si>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</si>
  <si>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CONTRATO DE PRESTACIÓN DE SERVICIOS PROFESIONALES PARA EL DESARROLLO DE ACTIVIDADES RELACIONADAS CON GESTIÓN DE LA COBERTURA Y CALIDAD DEL SERVICIO EDUCATIVO PARA LA ATENCION A LA POBLACIÓN AFROCOLOMBIANO DE LA SECRETARIA DE EDUCACIÓN DEL PUTUMAYO (ENLACE AFROCOLOMBIANO)</t>
  </si>
  <si>
    <t>CONTRATO DE PRESTACION DE SERVICIOS PROFESIONALES DE UN ABOGADO PARA APOYAR LOS PROGRAMAS Y ADELANTAR LOS PROCESOS Y PROCEDIMIENTOS JURÍDICOS DE LA SECRETARÍA DE GOBIERNO DE LA GOBERNACION DEL PUTUMAYO</t>
  </si>
  <si>
    <t>CONTRATO DE PRESTACIÓN DE SERVICIOS DE UN ABOGADO PARA APOYAR A LA SECRETARÍA DE DESARROLLO SOCIAL DEPARTAMENTAL</t>
  </si>
  <si>
    <t>CONTRATO DE PRESTACIÓN DE SERVICIOS PROFESIONALES DE UN CONTADOR PÚBLICO ESPECIALIZADO PARA APOYAR AL GESTOR DEL PLAN DEPARTAMENTAL DE AGUA Y SANEAMIENTO BÁSICO PDA, EN EL COMPONENTE FINANCIERO Y CONTABLE.</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</si>
  <si>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</si>
  <si>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PROFESIONALES DE UN (1) PROFESIONAL EN ADMINISTRACIÓN, ECONOMÍA O CONTADURIA PUBLICA COMO APOYO AL GRUPO DE ASEGURAMIENTO Y PRESTACIÓN DE SERVICIOS PARA REALIZAR EL PROCESO DE REVISIÓN CONCILIACIÓN Y DEPURACION DE LAS CUENTAS POR PAGAR RADICADAS POR OS DIFERENTES PRESTADORES DE SERVICIOS DE SALUD EN LA SECRETARIA DE SALUD DEPARTAMENTAL POR CONCEPTO DE SERVICIOS MEDICOS PRESTADOS A POBLACION POBRE NNO ASEGURADA PNA ATENCIONES DE URGENCIA PRESTADAS A LA POBLACIO</t>
  </si>
  <si>
    <t>CONTRATO DE PRESTACIÓN DE SERVICIOS PROFESIONALES DE UN ABOGADO CON MAESTRIA EN DERECHO ADMINISTRATIVO PARA APOYAR AL GESTOR DEL PLAN DEPARTAMENTAL DE AGUAS Y SANEAMIENTO BÁSICO DEL DEPARTAMENTO DEL PUTUMAYO-PDA, EN EL COMPONENTE JURÍDICO Y DE CONTRATACIÓN.</t>
  </si>
  <si>
    <t>CONTRATO DE PRESTACIÓN DE SERVICIOS PROFESIONALES DE UNA TRABAJADORA SOCIAL Y/O POLITÓLOGO ESPECIALIZADO PARA APOYAR AL GESTOR DEL PLAN DEPARTAMENTAL DE AGUA Y SANEAMIENTO BASICO- PDA EN EL COMPONENTE DE ASEGURAMIENTO Y PRESTACION DEL SERVICIO</t>
  </si>
  <si>
    <t>CONTRATO DE PRESTACIÓN DE SERVICIOS DE APOYO A LA GESTIÓN DE UN TÉCNICO PARA APOYAR AL GESTOR DEL PLAN DEPARTAMENTAL DE AGUAS Y SANEAMIENTO BÁSICO DEL DEPARTAMENTO DEL PUTUMAYO-PDA</t>
  </si>
  <si>
    <t>CONTRATO DE PRESTACIÓN DE SERVICIOS PROFESIONALES DE UN CONTADOR PÚBLICO PARA APOYAR AL GESTOR DEL PLAN DEPARTAMENTAL DE AGUA Y SANEAMIENTO BÁSICO PDA, EN EL COMPONENTE FINANCIERO Y CONTABLE</t>
  </si>
  <si>
    <t>CONTRATO DE PRESTACION DE SERVICIOS DE UN PROFESIONAL GEOLOGO PARA APOYAR LA OFICINA DE GESTION DEL RIESGO DE LA SECRETARIA DE GOBIERNO DE LA GOBERNACION DEL PUTUMAYO</t>
  </si>
  <si>
    <t>CONTRATO DE PRESTACION DE SERVICIOS DE APOYO A LA GESTION PARA EL APOYO ADMINISTRATIVO EN LA ARTICULACION DE VIGIAS COMUNITARIOS Y RADIO OPERADORES, PARA LA OPERACIÓN DEL SISTEMA DE ALERTA TEMPRANA SAT EN EL MUNICIPIO DE MOCOA, DEPARTAMENTO DE PUTUMAYO</t>
  </si>
  <si>
    <t xml:space="preserve"> CONTRATO DE PRESTACIÓN DE SERVICIOS PROFESIONALES DE UN ABOGADO PARA APOYAR AL GESTOR DEL PLAN DEPARTAMENTAL DE AGUA Y SANEAMIENTO BASICO - PDA EN EL COMPONENTE JURIDICO Y DE CONTRATACION</t>
  </si>
  <si>
    <t>CONTRATO DE PRESTACIÓN DE SERVICIOS DE UN TECNOLOGO EN TOPOGRAFIA PARA APOYAR AL GESTOR DEL PLAN DEPARTAMENTAL DE AGUA Y SANEAMIENTO BASICO - PDA, EN EL COMPONENTE DE INFRAESTRUCTURA.</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</si>
  <si>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</si>
  <si>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</si>
  <si>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JUDICANTE PARA APOYO EN LAS GESTIONES PROCESOS Y PROCEDIMIENTOS PROPIOS DEL GESTOR DEL PLAN DEPARTAMENTAL DE AGUA Y SANEAMIENTO BÁSICO - PDA</t>
  </si>
  <si>
    <t>CONTRATO DE PRESTACIÓN DE SERVICIOS PROFESIONALES DE UN TECNOLOGO FORESTAL QUE PERMITAN LA EJECUCION DE ACTIVIDADES DESARROLLADAS EN LA SECRETARIA DE DESARROLLO AGROPECUARIO Y MEDIO AMBIENTE DEPARTAMENTAL DE LA GOBERNACIÓN DEL PUTUMAYO</t>
  </si>
  <si>
    <t>CONTRATO DE PRESTACIÓN DE SERVICIOS DE UN PROFESIONAL PARA APOYAR AL PROGRAMA DE PROTECCIÓN Y BIENESTAR ANIMAL DE LA SECRETARÍA DE DESARROLLO SOCIAL DEPARTAMENTAL</t>
  </si>
  <si>
    <t>CONTRATO DE PRESTACIÓN DE SERVICIOS PROFESIONALES DE UN ABOGADO PARA APOYAR AL GESTOR DEL PLAN DEPARTAMENTAL DE AGUA Y SANEAMIENTO BASICO - PDA EN EL COMPONENTE JURIDICO Y DE CONTRATACION</t>
  </si>
  <si>
    <t>CONTRATO DE PRESTACIÓN DE SERVICIOS PROFESIONALES DE UN ABOGADO PARA APOYAR EN LOS PROCESOS ADMINISTRATIVOS, SUPERVISIÓN Y LIQUIDACIÓN DE CONTRATOS QUE SE ENCUENTRAN BAJO LA SUPERVISIÓN DE LA SECRETARIA DE SERVICIOS ADMINISTRATIVOS</t>
  </si>
  <si>
    <t xml:space="preserve"> CONTRATO DE PRESTACIÓN DE SERVICIOS PROFESIONALES DE UN ADMINISTRADOR FINANCIERO PARA APOYAR A LA SECRETARÍA DE PLANEACIÓN DEPARTAMENTAL.</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</si>
  <si>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</si>
  <si>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PROFESIONAL EN CIENCAS ECÓNOMICAS O AFINES PARA POYAR LA OFICINA DE FOSES DE LA SECRETARIA DE EDUCACIÓN DEL DEPARTAMENTO DEL PUTUMAYO.</t>
  </si>
  <si>
    <t>CONTRATO DE PRESTACIÓN DE SERVICIOS PROFESIONALES DE UN ABOGADO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</si>
  <si>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TÉCNICO EN SISTEMAS PARA APOYAR AL PROGRAMA DE DESARROLLO COMUNITARIO DE LA SECRETARÍA DE GOBIERNO DE LA GOBERNACIÓN DEL PUTUMAYO</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</si>
  <si>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</si>
  <si>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</si>
  <si>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CONTRATO DE PRESTACION DE SERVICIOS DE APOYO A LA GESTION UN (1) TECNICO, COMO APOYO AL GRUPO DE ASEGURAMIENTO Y PRESTACION DE SERVICIOS DE LA SECRETARIA DE SALUD DEPARTAMENTAL DEL PUTUMAYO</t>
  </si>
  <si>
    <t>CONTRATO DE PRESTACIÓN DE SERVICIOS DE UN PROFESIONAL EN ADMINISTRACIÓN ECONOMÍA O CONTADURÍA PÚBLICA PARA REALIZAR EL PROCESO DE DEPURACIÓN DE LA CUENTA MAESTRA DE SALUD PÚBLICA Y LA CUENTA MAESTRA DE PRESTACIÓN DE SERVICIOS DE LA SECRETARIA DE SALUD DEL DEPARTAMENTO DEL PUTUMAYO</t>
  </si>
  <si>
    <t>"CONTRATO DE PRESTACIÓN DE SERVICIOS DE UN INGENIERO DE SISTEMAS PARA APOYAR EN LAS ACTIVIDADES PROPIAS DE LA OFICINA DE GESTION DE TECNOLOGIAS E INFORMACION DEL DEPARTAMENTO DEL PUTUMAYO"</t>
  </si>
  <si>
    <t>CONTRATO DE PRESTACION DE SERVICIOS PROFESIONALES DE UN ABOGADO PARA EL APOYO A TEMAS JURÍDICOS Y DE CONTRATACION DE COMPETENCIA DE LA SECRETARIA DE INFRAESTRUCTURA DEL DEPARTAMENTO DEL PUTUMAYO</t>
  </si>
  <si>
    <t xml:space="preserve"> CONTRATO DE PRESTACIÓN DE SERVICIOS PROFESIONALES CON CONOCIMIENTO EN FORMULACIÓN DE PROYECTOS PARA APOYAR EL PROGRAMA DE ASUNTOS ÉTNICOS DE LA SECRETARÍA DE GOBIERNO DE LA GOBERNACIÓN DEL PUTUMAYO</t>
  </si>
  <si>
    <t>Secretaría de Productividad y competitividad</t>
  </si>
  <si>
    <t>Secretario de Productividad y competitividad</t>
  </si>
  <si>
    <t>Secretaría de Desarrollo Social</t>
  </si>
  <si>
    <t>SECRETARIA DE DESARROLLO SOCIAL</t>
  </si>
  <si>
    <t>CONTRATO DE PRESTACIÓN DE SERVICIOS DE APOYO A LA GESTIÓN DE UN BACHILLER PARA APOYAR EL PROCESO DE GESTIÓN DOCUMENTAL DE LA SECRETARÍA DE PLANEACIÓN DEPARTAMENTAL</t>
  </si>
  <si>
    <t>Secretaría Planeación</t>
  </si>
  <si>
    <t xml:space="preserve">Secretaría de Salud </t>
  </si>
  <si>
    <t>Secretaría de Salud Departamental</t>
  </si>
  <si>
    <t>SECRETARIO DE GOBIERNO</t>
  </si>
  <si>
    <t>planeacion@putumayo.gov.co</t>
  </si>
  <si>
    <t>agricultura@putumayo.gov.co</t>
  </si>
  <si>
    <t>desarrollosocial@putumayo.gov.co</t>
  </si>
  <si>
    <t>hacienda@putumayo.gov.co</t>
  </si>
  <si>
    <t>comproductividad@putumayo.gov.co</t>
  </si>
  <si>
    <t>juridica@putumayo.gov.co</t>
  </si>
  <si>
    <t>ASTRID MILADY OTAYA SOLARTE</t>
  </si>
  <si>
    <t>ADRIÁN CAMILO PEÑA CERÓN</t>
  </si>
  <si>
    <t>OLGA LUZ PEÑA GUERRERO</t>
  </si>
  <si>
    <t>CINTHIA KATHERINE SOTO DURAN</t>
  </si>
  <si>
    <t>KAREN GISELLA MUÑOZ MAIGUAL</t>
  </si>
  <si>
    <t xml:space="preserve">Estiven Palacios Luna </t>
  </si>
  <si>
    <t>LAD Y UNIGARRO ARTEAGA</t>
  </si>
  <si>
    <t>OSCAR ALBERTO BOLAÑOS PASPUR</t>
  </si>
  <si>
    <t>Sandra Mylena Suarez Buchelly</t>
  </si>
  <si>
    <t>ROSARIO MERCEDES ZAMORA  ROSERO</t>
  </si>
  <si>
    <t>1124862398</t>
  </si>
  <si>
    <t>MARLELLY KATHERINE ACOSTA PÉREZ</t>
  </si>
  <si>
    <t>Lizbeth Katherine Figueroa Delgado</t>
  </si>
  <si>
    <t>BRIGITH YANEILA DE LA CRUZ QUINTERO</t>
  </si>
  <si>
    <t>SANDRA MARCELA PANTOJA LOPEZ</t>
  </si>
  <si>
    <t>LUIS ANTONIO MABISOY CHINDOY</t>
  </si>
  <si>
    <t>milady idalia Liñan Chavez</t>
  </si>
  <si>
    <t>JOSE MANUEL LIÑEIRO HERNANDEZ</t>
  </si>
  <si>
    <t>TATIANA ANDREA POSSOS CALVAHE</t>
  </si>
  <si>
    <t>claudia patricia vivas alvarez</t>
  </si>
  <si>
    <t>DAJANY ALEJANDRA MOJANA PINTA</t>
  </si>
  <si>
    <t>MADELEINE MUÑOZ GONZALEZ</t>
  </si>
  <si>
    <t>HANNIER STIVEN TEZ MORALES</t>
  </si>
  <si>
    <t>Andres</t>
  </si>
  <si>
    <t>JHON.JIMENEZ</t>
  </si>
  <si>
    <t>DAYANA CAROLINA SACRO ACOSTA</t>
  </si>
  <si>
    <t>YEIMY PAOLA CORTES CORTES</t>
  </si>
  <si>
    <t xml:space="preserve">Manuel Fernando Guacales Diaz </t>
  </si>
  <si>
    <t>PATRICIA RHENALS NUÑEZ</t>
  </si>
  <si>
    <t>JOSE VILLARRUEL MEDINA</t>
  </si>
  <si>
    <t>JOHNNY ALEXANDER OJEDA ORTIZ</t>
  </si>
  <si>
    <t>LISETH CRISTINA PAI PEÑA</t>
  </si>
  <si>
    <t>RAMON GEHOVANY ROSAS RAMOS</t>
  </si>
  <si>
    <t>SILVANA ANYOLINA LEITON LOPEZ</t>
  </si>
  <si>
    <t>BLANCA ESTHEFANIA CORREA</t>
  </si>
  <si>
    <t xml:space="preserve">EMMANUEL DAVILA SOLARTE </t>
  </si>
  <si>
    <t>WILDER JAMES YELA PEREZ</t>
  </si>
  <si>
    <t>ANA ESTHER MONTENEGRO URUEÑA</t>
  </si>
  <si>
    <t xml:space="preserve">heyvar imbachi </t>
  </si>
  <si>
    <t>MILADI ROCIO APRAEZ</t>
  </si>
  <si>
    <t xml:space="preserve">HUGO ANDREI GUERRERO ENRIQUEZ </t>
  </si>
  <si>
    <t>JOSE MANUEL  JULIO NAVARRO</t>
  </si>
  <si>
    <t>BRAULIO  REMBERTO ORTEGA BENAVIDES</t>
  </si>
  <si>
    <t>GILBERTO GOMEZ GRANDA</t>
  </si>
  <si>
    <t>ASELA DIAZ PAYOGUAJE</t>
  </si>
  <si>
    <t>Juan David Figueroa Palomares</t>
  </si>
  <si>
    <t>ANGELA YAMILE YELA MERA</t>
  </si>
  <si>
    <t>DANIELA FERNANDA CORDOBA ARTEAGA</t>
  </si>
  <si>
    <t>XIMENA ALEXANDRA CERON CARLOSAMA</t>
  </si>
  <si>
    <t>MARCELA MAYELIN AGUIRRE REINA</t>
  </si>
  <si>
    <t>MARLORY ALEJANDRA PEREZ ORTIZ</t>
  </si>
  <si>
    <t>leidy yurani rueda de la cruz</t>
  </si>
  <si>
    <t>JAlR GUERRERO</t>
  </si>
  <si>
    <t>Claudia Marilu Torres Cano</t>
  </si>
  <si>
    <t>JOSE LEONARDO TREJOS ROJAS</t>
  </si>
  <si>
    <t>Hector Julio Guarnizo Quintana</t>
  </si>
  <si>
    <t>ZOBEIDA  XIMENA RIASCOS ARBELAEZ</t>
  </si>
  <si>
    <t>Diana Marcela Cardenas Quintero</t>
  </si>
  <si>
    <t>Kelly Yojana Gomez Ceron</t>
  </si>
  <si>
    <t>JULIAN ALEJANDRO MIÑO CABRERA</t>
  </si>
  <si>
    <t>FADIR MILENA BOLAÑOS VALLEJO</t>
  </si>
  <si>
    <t>LIZETH MELISA PANTOJA</t>
  </si>
  <si>
    <t>VIVIANA YANURY CHAMORRO PEÑAFIEL</t>
  </si>
  <si>
    <t>AIDA GRANDA</t>
  </si>
  <si>
    <t>Jeferson Ramirez Hurtado</t>
  </si>
  <si>
    <t>YAMILEN OVIEDO BEDOYA</t>
  </si>
  <si>
    <t>Robert Esteban Benavides Botina</t>
  </si>
  <si>
    <t>DAVID CANCIMANSE BURBANO</t>
  </si>
  <si>
    <t>Yeison Coral Huila</t>
  </si>
  <si>
    <t>Paola Andrea Obando Carrascal</t>
  </si>
  <si>
    <t>jose luis casadiego macias</t>
  </si>
  <si>
    <t>LEONOR MARIA VERDOOREN DE LA HOZ</t>
  </si>
  <si>
    <t xml:space="preserve">LESLY GISELA ORTIZ TOBAR </t>
  </si>
  <si>
    <t>LORENY VALECIA TORRES</t>
  </si>
  <si>
    <t>NINFA EMILSE MENESES MADROÑERO</t>
  </si>
  <si>
    <t>ERCILIA FLORALBA FAJARDO PEJENDINO</t>
  </si>
  <si>
    <t>ANTONIO JAVIER TULCAN MARTINEZ</t>
  </si>
  <si>
    <t>SERVIO TULIO MUÑOZ CERON</t>
  </si>
  <si>
    <t>DORA ALBA ORDOÑEZ URBANO</t>
  </si>
  <si>
    <t>Maria Fernanda Cabrera Delgado</t>
  </si>
  <si>
    <t>JOSE LUIS ARCINIEGAS ORTIZ</t>
  </si>
  <si>
    <t>JAVIER ROMERO</t>
  </si>
  <si>
    <t>YEISON HERNAN MUÑOZ RODRIGUEZ</t>
  </si>
  <si>
    <t>JUAN DAVID CUATINDIOY OBANDO</t>
  </si>
  <si>
    <t>Gabriel Hernando Pérez Martínez</t>
  </si>
  <si>
    <t>Katerin Lorena Moran Insuasti</t>
  </si>
  <si>
    <t>Edier Humberto Sandoval Muñoz</t>
  </si>
  <si>
    <t>ANA MARIA AGREDO MUCHAVISOY</t>
  </si>
  <si>
    <t>MARY LUZ OBANDO FLOREZ</t>
  </si>
  <si>
    <t>BERTHA NIEVES CARLOSAMA GAVIRIA</t>
  </si>
  <si>
    <t>PAOLA ALEXANDRA AGREDO MADROÑERO</t>
  </si>
  <si>
    <t>Juan Pablo Ramirez Solarte</t>
  </si>
  <si>
    <t>JUANA VALENTINA RODRIGUEZ NAVARRO</t>
  </si>
  <si>
    <t>JOHAN FERNANDO BURBANO CALPA</t>
  </si>
  <si>
    <t>OLMES FRANCISCO ERAZO</t>
  </si>
  <si>
    <t>LEIDY MILENA SAIGAMA VILLA</t>
  </si>
  <si>
    <t>EDGAR ORLANDO GONZALEZ ORTEGA</t>
  </si>
  <si>
    <t>NIDIA LILIANA BERNAL LEAL</t>
  </si>
  <si>
    <t>MARIANA BUENO GARCIA</t>
  </si>
  <si>
    <t>MARIBEL BARRIONUEVO OBANDO</t>
  </si>
  <si>
    <t>Carlos Oswaldo Arteaga Arciniegas</t>
  </si>
  <si>
    <t>JAIRO DARIO RODRIGUEZ BERMEO</t>
  </si>
  <si>
    <t>VANNESA YISETH OBANDO ROSERO</t>
  </si>
  <si>
    <t>Viviana Lizeth Echeverry Morillo</t>
  </si>
  <si>
    <t xml:space="preserve">LEIDY VIVIANA ARCOS CORREA </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</si>
  <si>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</si>
  <si>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UN PROFESIONALES EN CIENCIAS ECONOMICAS O AFINES PARA APOYAR LA OFICINA DE NOMINA DE LA SECRETARIA DE EDUCACION DEPARTAMENTAL DEL PUTUMAYO</t>
  </si>
  <si>
    <t>CONTRATO DE PRESTACION DE SERVICOS PROFESIONALES DE UN NUTRICIONISTA DIETISTA QUE APOYE AL EQUIPO PAE EN LA PLANIFICACION PARA EL PROYECTO DE LA VIGENCIA 2024 DEL PROGRAMA DE ALIMENTACION ESCOLAR</t>
  </si>
  <si>
    <t>CONTRATO DE PRESTACIÓN DE SERVICIOS PROFESIONALES DE UN
CONTADOR PUBLICO PARA APOYAR EL AREA ADMINISTRATIVA DE LA
SECRETARIA DE EDUCACIÓN DEPARTAMENTAL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</si>
  <si>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</si>
  <si>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</si>
  <si>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PROFESIONALES DE UN INGENIERO ELECTRICO PARA EL AREA DE PLANEACION PARA APOYAR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</si>
  <si>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DE APOYO A LA GESTION DE UN TECNICO QUE APOYE EL DESARROLLO DE ACTIVIDADES DE SEGUIMIENTO, CONTROL Y MONITOREO DEL PROYECTO DENOMINADO "FORTALECIMIENTO DEL ACCESO Y PERMANENCIA DE LOS NIÑOS, NINAS, ADOLESCENTES Y JOVENES EN LOS ESTABLECIMIENTOS EDUCATIVOS OFICIALES, MEDIANTE LA ESTRATEGIA DE ALIMENTACION ESCOLAR, VIGENCIA 2023 SEMESTRE II DEPARTAMENTO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</si>
  <si>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</si>
  <si>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</si>
  <si>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</si>
  <si>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PROGRAMA DE ALIMENTACION ESCOLAR PAE EN EL DEPARTAMENTO DEL PUTUMAYO, VIGENCIA 2023</t>
  </si>
  <si>
    <t>CONTRATO DE PRESTACIÓN DE SERVICIOS DE APOYO A LA GESTION DE UN TECNICO PARA EL DESARROLLO DE ACTIVIDADES DE SEGUIMIENTO, CONTROL Y MONITOREO DEL PROGRAMA DE ALIMENTACION ESCOLAR PAE EN EL DEPARTAMENTO DEL PUTUMAYO VIGENCIA 2023</t>
  </si>
  <si>
    <t>CONTRATO DE PRESTACION DE SERVICOS PROFESIONALES DE UN NUTRICIONISTA DIETISTA QUE APOYE ACTIVIDADES DE ASISTENCIA TECNICA PARA LOS PUEBLOS INDIGENAS A CONTRATAR DEL PROGRAMA DE ALIMENTACION ESCOLAR PAE</t>
  </si>
  <si>
    <t>CONTRATO DE PRESTACION DE SERVICIOS DE UN (1) PROFESIONAL EN CIENCIAS SOCIALES Y/O DE LA SALUD PARA APOYAR A LA SECRETARIA DE SALUD DEPARTAMENTAL COMO REFERENTE DE VICTIMAS EN EL MARCO DE LA LEY 1448 DE 2011</t>
  </si>
  <si>
    <t>CONTRATO DE PRESTACION DE SERVICIOS PROFESIONALES PARA APOYAR EN LAS GESTIONES,PROCESOSY PROCEDIMIENTOS DEL PROGRAMA DE DERECHOS HUMANOS DE LA SECRETARIA DE GOBIERNO DE LA GOBERNACION DEL PUTUMAYO</t>
  </si>
  <si>
    <t>CONTRATO DE PRESTACION DE SERVICIOS PROFESIONALES DE UN PROFESIONAL EN CIENCIAS SOCIALES, HUMANAS Y/O DE LA SALUD PARA APOYAR A LA OFICINA DE PROMOCION SOCIAL DE LA SECRETARÍA DE SALUD DEPARTAMENTAL COMO REFERENTE DE ADULTO MAYOR</t>
  </si>
  <si>
    <t>CONTRATO DE PRESTACIÓN DE SERVICIOS DE UN (1) PROFESIONAL EN CIENCIAS HUMANAS Y/O DE LA SALUD PARA LA OFICINA DE PROMOCIÓN SOCIAL DE LA SECRETARIA DE SALUD DEPARTAMENTAL COMO REFERENTE DE DISCAPACIDAD</t>
  </si>
  <si>
    <t>CONTRATO DE PRESTACION DE SERVICIOS PROFESIONALES DE UN 1 PROFESIONAL EN CIENCIAS CONTABLES Y O ADMINISTRATIVAS PARA APOYO AL GRUPO DE ASEGURAMIENTO Y PRESTACION DE SERVICIOS DE LA SECRETARIA DE SALUD EN EL PROCEDIMIENTO DE AUDITORIA Y PAGO DE CUENTAS MEDICAS DE LA DE LA SECRETARIA DE SALUD DEPARTAMENTAL.</t>
  </si>
  <si>
    <t>CONTRATO DE PRESTACIÓN DE SERVICIOS DE UN (1) PROFESIONAL EN CIENCIAS SOCIALES HUMANAS O DE  LA SALUD PARA APOYAR A LA SECRETARIA DE SALUD DEPARTAMENTAL EN LA IMPLEMENTACION  DEL PROGRAMA DE ATENCION PSICOSOCIAL A VICTIMAS PAPSIVI EN EL DEPARTAMENTO DE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</si>
  <si>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</si>
  <si>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APOYO A LA GESTIÓN DE UN EGRESADO NO GRADUADO EN DERECHO PARA LA OFICINA DE PROMOCIÓN SOCIAL DE LA SECRETARIA DE SALUD DEPARTAMENTAL EN EL SEGUIMIENTO DE LAS ACCIONES DESDE EL SECTOR SALUD A BENEFICIO DE LAS POBLACIONES VULNERABLES DEL DEPARTAMENTO DEL PUTUMAYO</t>
  </si>
  <si>
    <t>CONTRATO DE PRESTACIÓN DE SERVICIOS PROFESIONALES DE UN (1) PSICÓLOGO (A) O PROFESIONAL EN CIENCIAS HUMANAS, PARA APOYAR ALA SECRETARIA DE SALUDDEPARTAMENTAL, EN LA IMPLEMENTACION DE ACCIONES DE DISCAPACIDAD Y VICTIMAS</t>
  </si>
  <si>
    <t>CONTRATO DE PRESTACION DE SERVICIOS DE APOYO A LA GESTION DE UN  TECNICO EN SISTEMAS PARA APOYO EN EL MANEJO DE SISTEMAS DE INFORMACIÓN DE RIAS EN LA SECRETARIA DE SALUD DEPARTAMENTAL DE LA GOBERNACIÓN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</si>
  <si>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</si>
  <si>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PRESTACIÓN DE SERVICIOS PROFESIONALES CON FORMACIÓN UNIVERSITARIA EN ÁREAS DE LA SALUD AMBIENTAL PARA EL FORTALECIMIENTO DE LA INSPECCIÓN, VIGILANCIA Y CONTROL, DE LA  IMPLEMENTACIÓN DEL PGIRHS, ESTABLECIMIENTOS FARMACEUTICOS, HOSPITALES EN EL TERRITORIO Y DE LAS DE LAS ACCIONES DE INSPECCIÓN, VIGILANCIA Y CONTROL DE SANIDAD PORTUARIA EN LOS MUNICIPIOS FRONTERIZOS DEL DEPARTAMENTO PUTUMAYO</t>
  </si>
  <si>
    <t>PRESTACION DE SERVICIOS PROFESIONALES CON FORMACIÓN UNIVERSITARIA EN ÁREAS DE LA SALUD AMBIENTAL PARA EL FORTALECIMIENTO DE LA INSPECCIÓN, VIGILANCIA Y CONTROL EN LA PRESTACIÓN DE LOS SERVICIOS BÁSICOS DOMICILIARIOS EN EL DEPARTAMENTO PUTUMAYO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</si>
  <si>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</si>
  <si>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</si>
  <si>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PRESTACIÓN DE SERVICIOS PROFESIONALES CON FORMACION UNIVERSITARIA EN AREAS DE LA SALUD AMBIENTAL PARA EL FORTALECIMIENTO DE LAS ACCIONES DE INSPECCION Y VIGILANCIA SANITARIA A ESTABLECIMIENTOS DE ALTO RIESGO Y ENLA CONSOLIDACION DE LA BASE DE DATOS DE LAS ACCIONES GENERADAS ENEL PROGRAMA DE ALIMENTOS Y BEBIDAS EN EL DEPARTAMENTO DEL PUTUMAYO</t>
  </si>
  <si>
    <t>CONTRATO DE PRESTACION DE UN ABOGADO PARA APOYAR LOS PROCESOS Y PROCEDIMIENTOS JURIDICOS DE LA SECRETARIA DE GOBIERNO DE LA GOBIERNO DEL PUTUMAYO.</t>
  </si>
  <si>
    <t>CONTRATO DE PRESTACION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</si>
  <si>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OBJETO	CONTRATO DE PRESTACIÓN DE SERVICIOS DE UN PROFESIONAL EN CIENCIAS SOCIALES Y/O DE LA SALUD PARA APOYAR A LA OFICINA DE PROMOCION SOCIALDE LA SECRETARIA DE SALUD DEPARTAMENTAL EN EL SEGUIMIENTO DE LAS ACCIONES DESDE EL SECTOR SALUD A BENEFICIO DE LAS POBLACIONES VULNERABLES DEL DEPARTAMENO DE PUTUMAYO</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</si>
  <si>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</si>
  <si>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PRESTACIÓN DE SERVICIOS PARA APOYAR LAS ACCIONES DE INSPECCIÓN VIGILANCIA Y CONTROL, FARMACOVIGILANCIA Y MANEJO DEL FONDO ROTATORIO DE MEDICAMENTOS DE LA SECRETARIA DE SALUD DEPARTAMENTAL A TRAVÉS DE UN QUÍMICO FARMACÉUTICO</t>
  </si>
  <si>
    <t>CONTRATO DE PRESTACIÓN DE SERVICIOS PROFESIONALES DE UN COMUNICADOR SOCIAL PARA APOYAR EN LA SECRETARÍA DE EDUCACIÓN DEL DEPARTAMENTO DEL PUTUMAYO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</si>
  <si>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</si>
  <si>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</si>
  <si>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</si>
  <si>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PRESTACIÒN DE SERVICIOS PROFESIONALES DE UN (1) MÈDICO VETERINARIO O UN MEDICO VETERINARIO ZOOTENISTA DE APOYO AL PROGRAMA DE PROMOCIÒN, PREVENCIÒN Y CONTROL DE ZOONOSIS EN 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</si>
  <si>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</si>
  <si>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PRESTACIÓN DE SERVICIOS DE APOYO A LA GESTIÓN DE UN TECÓLOGO CON FORMACIÓN EN ÁREAS DE LA SALUD AMBIENTAL PARA EL FORTALECIMIENTO DE LAS ACCIONES DE INSPECCIÓN, VIGILANCIA Y CONTROL DE LOS RIESGOS SANITARIOS EN EL MUNICIPIO DE PUERTO ASÍS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</si>
  <si>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EN EL MUNICIPIO DE PUERTO LEGUIZAMO DEL DEPARTAMENTO DEL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</si>
  <si>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</si>
  <si>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CONTRATO DE PRESTACIÓN DE SERVICIOS DE UN PROFESIONAL EN CIENCIAS SOCIALES Y/O DE SALUD PARA APOYAR LA OFICINA DE PROMOCIÓN SOCIAL DE LA SECRETARÍA DE SALUD DEPARTAMENTAL EN EL SEGUIMIENTO DE LAS ACCIONES DESDE EL SECTOR DE SALUD A BENEFICIO DE LAS POBLACIONES VULNERABLES DEL DEPARTAMENTO DEL PUTUMAYO</t>
  </si>
  <si>
    <t>CONTRATO DE PRESTACIÓN DE SERVICIOS PARA APOYAR EN EL SEGUIMIENTO DE LOS RECURSOS DEL FONDO ROTATORIO DE ESTUPEFACIENTES DE LA SECRETARIA DE SALUD DEPARTAMENTAL Y APOYO EN LOS RECURSO DE SGP DENTRO DEL MARCO DEL PLAN DE INTERVENCIONES COLECTIVAS, A TRAVES DE UN TECNOLOGO CON DOS AÑOS DE EXPERIENCIA</t>
  </si>
  <si>
    <t>CONTRATO DE PRESTACION DE SERVICIOS DE un (1)  Técnico en Enfermería, salud pública o ambiental con dos años de experiencia para realizar visitas de inspección a viviendas para prevenir factores de riesgo de las ETV y Zoonosis en el municipio de Villagarzón</t>
  </si>
  <si>
    <t>CONTRATO DE PRESTACION DE SERVICIOS DE un (1)  Tecnólogo con dos años de experiencia para realizar visitas de inspección a viviendas para prevenir factores de riesgo de las ETV y Zoonosis en el municipio de Puerto Asís</t>
  </si>
  <si>
    <t>PRESTACIÓN DE SERVICIOS PROFESIONALES DE UN INGENIERO BIOMÉDICO CON EXPERIENCIA EN PAI Y CONSERVACIÓN DE LA RED DE FRIO PARA FORTALECIMIENTO DE ACTIVIDADES DE LA DIMENSIÓN VIDA SALUDABLE Y ENFERMEDADES TRANSMISIBLES, APLICAR LOS LINEAMIENTOS TÉCNICOS Y ADMINISTRATIVOS DEL PAI Y DEL PLAN NACIONAL DE VACUNACIÓN CONTRA EL COVID -19, DE LA SECRETARIA DE SALUD DEL DEPARTAMENTO DEL PUTUMAYO VIGENCIA 2023</t>
  </si>
  <si>
    <t>CONTRATO DE PRESTACIÓN DE SERVICIOS DE UN PROFESIONAL EN SALUD PARA APOYAR LA VIGILANCIA EN SALUD PÚBLICA, SANIDAD PORTUARIA, ESTRATEGIAS DEPARTAMENTALES ENTRE OTROS EVENTOS DE INTERÉS INCLUIDAS LAS ENFERMEDADES TRANSMITIDAS POR VECTORES EN EL MUNICIPIO DE VILLAGARZÓN, PARA EL FORTALECIMIENTO DE LA AUTORIDAD SANITARIA EN EL MARCO DEL PLAN DE SALUD TERRITORIAL DEL PUTUMAYO</t>
  </si>
  <si>
    <t>Desarrollo de procesos restaurativos enfocados a brindar atención a adolescentes y jóvenes del SRPA, victimas, familias y comunidad en el departamento de Putumayo</t>
  </si>
  <si>
    <t>contrato de prestacion de servicios profesionales de un abogado para apoyar la ejecucion del proyecto denominado "Desarrollo de procesos restaurativos enfocados a brindar atención a adolescentes y jóvenes del Sistema de Responsabilidad Penal para Adolescentes (SRPA), victimas, familias y comunidad en el departamento de Putumayo"</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</si>
  <si>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</si>
  <si>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</si>
  <si>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</si>
  <si>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</si>
  <si>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</si>
  <si>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</si>
  <si>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DE APOYO A LA GESTIÓN INSTITUCIONAL DE UN AUXILIAR DE ENFERMERIA PARA REALIZAR APOYO EN EL DESARROLLO DE ACTIVIDADES ENMARCADAS EN LA RESOLUCIÓN 227 DEL 2020, LINEAMIENTOS DEL PROGRAMA NACIONAL DE TUBERCULOSIS</t>
  </si>
  <si>
    <t>CONTRATO DE PRESTACIÓN DE SERVICIOS DE APOYO A LA GESTIÓN INSTITUCIONAL DE UN TECNICO PARA REALIZAR APOYO EN ACTIVIDADES  COMUNITARIAS DEL PROGRAMA DE TUBERCULOSIS Y LEPRA</t>
  </si>
  <si>
    <t>CONTRATO DE PRESTACIÓN DE SERVICIOS DE UN (1) INGENIERO DE SISTEMAS PARA APOYAR Y FORTALECER LA GESTIÓN DEL SISTEMA OBLIGATORIO DE GARANTIA DE CALIDAD EN EL DISEÑO Y DESARROLLO DE UN SISTEMA DE INFORMACIÓN PARA USO DE LOS FUNCIONARIOS DEL AREA SOGCS DE LA SECRETARIA DE SALUD DEL DEPARTAMENTO DEL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</si>
  <si>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 BRINDAR APOYO EN LA RESPUESTA OPORTUNA A DERECHOS DE PETICION, TUTELAS Y REQUERIMIENTOS QUE ALLEGUEN AL AREA SOGCS POR PARTE DE ORGANISMOS</t>
  </si>
  <si>
    <t>CONTRATO DE PRESTACION DE SERVICIOS DE UN PROFESIONAL EN SALUD OCUPACIONAL PARA APOYAR LA EJECUCION DEL PROYECTO DENOMINADO "DESARROLLO, SEGUIMIENTO Y MEJORAMIENTO DEL SISTEMA DE GESTIÓN (SIGE-MIPG) DE LA GOBERNACIÓN DE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</si>
  <si>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</si>
  <si>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</si>
  <si>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PRESTACIÓN DE SERVICIOS DE APOYO A LA GESTIÓN DE UN TÉCNICO CON FORMACION EN AREAS DE LA SALUD AMBIENTAL PARA  EL FORTALECIMIENTO DE LAS ACCIONES DE INSPECCIÓN, VIGILANCIA, Y CONTROL DE LOS RIESGOS SANITARIOS, FITOSANITARIOS Y AMBIENTALES EN EL MUNICIPIO  DE VILLAGARZON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</si>
  <si>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</si>
  <si>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CONTRATO DE PRESTACION DE SERVICIOS DE APOYO A LA GESTION DE UN (1) BACHILLER APOYAR A LA OFICINA DE SISTEMAS, EN LOS PROCESOS Y PROCEDIMIENTOS PROPIOS DE LA SECRETARIA DE SALUD DEPARTAMENTAL</t>
  </si>
  <si>
    <t>CONTRATO DE PRESTACIÓN DE SERVICIOS DE UN (1) INGENIERO DE SISTEMAS PARA REALIZAR ACTIVIDADES RELACIONADAS CON LOS PROCESOS DEL ÁREA DE ASEGURAMIENTO DE LA SECRETARÍA DE SALUD DEPARTAMENTAL</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</si>
  <si>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</si>
  <si>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EN INGENIERÍA QUÍMICA Y/O EN QUÍMICA PARA APOYAR LA IMPLEMENTACIÓN Y SEGUIMIENTO DEL SISTEMA DE GESTIÓN DE CALIDAD EN EL ÁREA DE FISICOQUIMICA DE AGUAS Y ALIMENTOS DE EL LABORATORIO DE SALUD PUBLICA DE LA SECRETARIA DE SALUD DEPARTAMENTAL.</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</si>
  <si>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</si>
  <si>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AUXILIAR DE ENFERMERÍA PARA EL APOYO EN LAS ACTIVIDADES DEL PROGRAMA DE TUBERCULOSIS Y LEPRA EN POBLACIÓN INDÍGENA DEL DEPARTAMENTO DEL PUTUMAYO.</t>
  </si>
  <si>
    <t>CONTRATO DE PRESTACION DE SERVICIOS DE un (1)  Bachiller Realizar el proceso de organización de archivo del programa ETV y Zoonosis</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</si>
  <si>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</si>
  <si>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</si>
  <si>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</si>
  <si>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</si>
  <si>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DE UN TÉCNICO PARA APOYAR EL PROCESO DE GESTIÓN DOCUMENTAL DE LA SECRETARIA DE GOBIERNO DEL DEPARTAMENTO DEL PUTUMAYO</t>
  </si>
  <si>
    <t xml:space="preserve">CONTRATO DE PRESTACIÓN DE SERVICIOS DE UN (1) JUDICANTE EN DERECHO PARA APOYAR AL GRUPO DE ASEGURAMIENTO Y PRESTACION DE SERVICIOS EN LOS PROCESOS QUE SE ADELANTE EN LA SECRETARIA DE SALUD DEPARTAMENTAL </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</si>
  <si>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</si>
  <si>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PRESTACIÓN DE SERVICIOS POFESIONALES DE UN (01) PROFESIONAL EN BACTERIOLOGIA PARA REALIZAR APOYO  A LOS PROCESOS DE INVESTIGACIÓN DEL PROGRAMA DE TUBERCULOSIS Y ENFERMEDAD DE HANSEN DE LA SECRETARIA DE SALUD DEPARTAMENTAL DE LA GOBERNACIÓN DE PUTUMAYO</t>
  </si>
  <si>
    <t>CONTRATO DE PRESTACIÓN DE SERVICIOS DE UN AUXILIAR DE ENFERMERÍA PARA APOYAR LA VIGILANCIA EN SALUD PÚBLICA Y ESTRATEGIAS DEPARTAMENTALES LIDERADAS EN EL ÁREA DE EPIDEMIOLOGÍA DE LA SECRETARÍA DE SALUD DEPARTAMENTAL DE PUTUMAYO</t>
  </si>
  <si>
    <t>CONTRATO DE PRESTACIÓN DE SERVICIOS DE UN TECNICO AUXILIAR DE ENFERMERÍA PARA EL APOYO DE LOS PROCESOS DE VIGILANCIA EPIDEMIOLOGICA COMUNITARIA Y PROMOCION DE ESTILOS SALUDABLES PARA LA REDUCCION DE FACTORES DE RIESGO A LAS ETV EN EL MUNICIPIO DE PUERTO GUZMAN</t>
  </si>
  <si>
    <t>PRESTACIÓN DE SERVICIOS DE APOYO A LA GESTIÓN DE UN TECNÓLOGO  CON FORMACIÓN EN ÁREAS DE LA SALUD AMBIENTAL  PARA EL FORTALECIMIENTO DE LAS ACCIONES DE INSPECCIÓN, VIGILANCIA Y CONTROL A LOS ESTABLECIMIENTOS EXPENDEDORES DE CARNICOS, DISTRIBUCION Y TRANSPORTE EN EL MUNICIPIO VALLE DEL GUAMUEZ DEL DEPARTAMENTO DEL  PUTUMAYO</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</si>
  <si>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t>
  </si>
  <si>
    <t>CONTRATO DE PRESTACIÓN DE SERVICIOS DE UN TECNICO AUXILIAR DE ENFERMERÍA PARA EL APOYO DE LOS PROCESOS DE VIGILANCIA EPIDEMIOLOGICA COMUNITARIA Y PROMOCION DE ESTILOS SALUDABLES PARA LA REDUCCION DE FACTORES DE RIESGO A LAS ETV EN EL MUNICIPIO DE ORITO</t>
  </si>
  <si>
    <t>CONTRATO DE PRESTACION DE SERVICIOS  DE UN VIGIA PARA EL APOYO A LA OPERACION DEL SISTEMA DE ALERTA TEMPRANA SAT, EN EL MUNICIPIO DE MOCOA DEL DEPARTAMENTO DEL PUTUMAYO.</t>
  </si>
  <si>
    <t>CONTRATO DE PRESTACIÓN DE SERVICIOS DE UN VIGÍA PARA EL APOYO A LA OPERACIÓN DEL SISTEMA DE ALERTA TEMPRANA SAT, EN EL MUNICIPIO DE MOCOA DEL DEPARTAMENTO DE PUTUMAYO</t>
  </si>
  <si>
    <t>CONTRATO DE PRESTACIÓN DE SERVICIOS DE UN VIGÍA PARA EL APOYO A LA OPERACIÓN DEL SISTEMA DE ALERTA TEMPRANA SAT, EN EL MUNICIPIO DE MOCOA DEL DEPARTAMENTO DEL PUTUMAYO.</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</si>
  <si>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</si>
  <si>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CONTRATO DE PRESTACION DE SERVICIOS DE APOYO A LA GESTION DE UN (1) BACHILLER  APOYAR LA IMPLEMENTACION DE LA ESTRATEGIA AGENTES EDUCATIVOS EN SALUD DE LA POLITICA DE PARTICIPACION SOCIAL EN SALUD PARA EL MUNICIOPIO DE MOCOA"</t>
  </si>
  <si>
    <t>CONTRATO DE PRESTACIÓN DE SERVICIOS DE UN RADIO OPERADOR PARA EL APOYO A LA OPERACIÓN DEL SISTEMA DE ALERTA TEMPRANA SAT EN EL MUNICIPIO DE MOCOA, DEPARTAMENTO DE PUTUMAYO</t>
  </si>
  <si>
    <t>CONTRATO DE PRESTACIÓN DE SERVICIOS DE UN RADIO OPERADOR PARA EL APOYO A LA OPERACIÓN DEL SISTEMA DE ALERTAS TEMPRANAS SAT, EN EL MUNICIPIO DE MOCOA,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</si>
  <si>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</si>
  <si>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PRESTACION DE SERVICIO DE APOYO A LA GESTIÓN DE UN TÉCNICO AUXILIAR DE ENFERMERÍA CON DOS AÑOS DE EXPERIENCIA PARA REALIZAR INGRESO DIARIO DE INFORMACION DEL PROGRAMA AMPLIADO DE INMUNIZACIONES PAI  WEB  Y OPERATIVIDAD DEL MISMO EN EL MUNICIPIO DE SIBUNDOY, SECRETARIA DE SALUD DEL DEPARTAMENTO DEL PUTUMAYO VIGENCIA 2023</t>
  </si>
  <si>
    <t>PRESTACION DE SERVICIO DE APOYO A LA GESTIÓN DE UN TÉCNICO AUXILIAR DE ENFERMERÍA CON DOS AÑOS DE EXPERIENCIA PARA REALIZAR INGRESO DIARIO DE INFORMACION DEL PROGRAMA AMPLIADO DE INMUNIZACIONES PAI WEB Y OPERATIVIDAD DEL MISMO EN EL MUNICIPIO DE COLON, SECRETARIA DE SALUD DEL DEPARTAMENTO DEL PUTUMAYO VIGENCIA 2023</t>
  </si>
  <si>
    <t>CONTRATO DE PRESTACION DE SERVICIO DE APOYO A LA GESTIÓN DE UN TÉCNICO AUXILIAR DE ENFERMERÍA CON DOS AÑOS DE EXPERIENCIA PARA REALIZAR INGRESO DIARIO DE INFORMACION DEL PROGRAMA AMPLIADO DE INMUNIZACIONES PAI WEB Y OPERATIVIDAD DEL MISMO EN EL MUNICIPIO DE SAN FRANCISCO, SECRETARIA DE SALUD DEL DEPARTAMENTO DEL PUTUMAYO VIGENCIA 2023</t>
  </si>
  <si>
    <t>CONTRATO DE PRESTACIÓN DE SERVICIOS DE APOYO A LA GESTIÓN DE UN 1 BACHILLER PARA APOYAR A LAS ACCIONES OPERATIVAS CONDUCTOR DEL CENTRO REGULADOR DE URGENCIAS, EMERGENCIAS Y DESASTRES Y DESPACHO DE LA SECRETARIA DE SALUD DEL DEPARTAMENTO DEL PUTUMAYO.</t>
  </si>
  <si>
    <t>CONTRATO DE PRESTACIÓN DE SERVICIOS DE APOYO A LA GESTIÓN INSTITUCIONAL DE UN AUXILIAR DE ENFERMERÍA PARA REALIZAR APOYO EN EL SEGUIMIENTO, CONTROL Y ENTREGA DE MEDICAMENTOS Y DIGITACIÓN DE BASE DE DATOS DEL PROGRAMA DE TUBERCULOSIS Y ENFERMEDAD DE HANSEN DE LA SECRETARIA DE SALUD DEPARTAMENTAL DEL PUTUMAYO</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</si>
  <si>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</si>
  <si>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CONTRATO DE PRESTACIÓN DE SERVICIOS DE UN CONTADOR PUBLICO PARA APOYAR LA EJECUCIÓN DEL PROYECTO DENOMINADO "DESARROLLO, SEGUIMIENTO Y MEJORAMIENTO DEL SISTEMA DE GESTIÓN (SIGE-MIPG) DE LA GOBERNACIÓN DE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</si>
  <si>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</si>
  <si>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</si>
  <si>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CONTRATO DE PRESTACIÓN DE SERVICIOS PROFESIONALES DE UN PROFESIONAL EN CIENCIAS SOCIALES, HUMANAS, ADMINISTRATIVAS O DE LA SALUD PARA EL APOYO DE LOS PROCESOS EN LAS COMUNIDADES INDÍGENAS DEL DEPARTAMENTO DEL PUTUMAYO.</t>
  </si>
  <si>
    <t>CONTRATO DE PRESTACION DE SERVICIOS DE UN INGENIERO DE SISTEMAS PARA EL APOYO DE LOS PROCESOS OPERATIVOS DEL CENTRO REGULADOR DEL CRUE DE URGENCIAS Y EMERGENCIAS DE LA SECRETARIA DE SALUD DEPARTAMENTAL</t>
  </si>
  <si>
    <t>CONTRATO DE PRESTACIÓN DE SERVICIOS DE UN (1) PROFESIONAL EN ADMINISTRACION DE EMPRESAS PARA APOYAR EN EL SANEAMIENTO Y DEPURACIÓN DE PASIVOS, VIGENCIA 2021-ANTERIORES Y RESERVAS VIGENCIA 2022 DE LA SECRETARIA DE SALUD DEPARTAMENTAL DEL PUTUMAYO</t>
  </si>
  <si>
    <t>CONTRATO DE PRESTACION DE SERVICIOS DE UN ABOGADO PARA APOYAR LA EJECUCION DEL PROYECTO DENOMINADO "DESARROLLO, SEGUIMIENTO Y MEJORAMIENTO DEL SISTEMA DE GESTIÓN (SIGE-MIPG) DE LA GOBERNACIÓN DE PUTUMAYO"</t>
  </si>
  <si>
    <t>CONTRATO DE PRESTACIÓN DE SERVICIOS DE UN ADMINISTRADOR FINANCIERO ESPECIALISTA PARA APOYAR LA EJECUCIÓN DEL PROYECTO DENOMINADO "DESARROLLO, SEGUIMIENTO Y MEJORAMIENTO DEL SISTEMA DE GESTIÓN (SIGE-MIPG) DE LA GOBERNACIÓN DEL PUTUMAYO</t>
  </si>
  <si>
    <t>CONTRATO DE PRESTACIÓN DE SERVICIOS DE APOYO A LA GESTIÓN DE UN TÉCNICO PARA APOYAR LA EJECUCIÓN DEL PROYECTO DENOMINADO DESARROLLO SEGUIMIENTO Y MEJORAMIENTO DEL SISTEMA DE GESTIÓN (SIGE-MIPG) DE LA GOBERNACIÓN DEL PUTUMAYO</t>
  </si>
  <si>
    <t>CONTRATO DE PRESTACION DE SERVICIOS DE APOYO A LA GESTION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</si>
  <si>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PROFESIONAL PARA EL APOYO EN LOS PROCESOS ADMINISTRATIVOS AL PROGRAMA DE SALUD AMBIENTAL DE LA SECRETARIA DE SALUD DEPARTAMENTAL.</t>
  </si>
  <si>
    <t>CONTRATO DE PRESTACION DE SERVICIOS DE APOYO A LA GESTION DE UN 1 TECNICO EN SALUD CIENCIAS SOCIALES O ADMINISTRATIVAS PARA APOYAR LA IMPLEMENTACION DE LA ESTRATEGIA AGENTES EDUCATIVOS EN SALUD DE LA POLITICA PUBLICA DE PARTICIPACION SOCIAL EN SALUD PARA EL MUNICIPIO DE MOCOA</t>
  </si>
  <si>
    <t>CONTRATO DE PRESTACION DE SERVICIOS DE APOYO A LA GESTION DE UN (1) TECNICO EN SALUD, CIENCIAS SOCIALES O ADMINISTRATIVAS PARA APOYAR LA IMPLEMENTACIÓN DE LA ESTRATEGIA AGENTES EDUCATIVOS EN SALUD DE LA POLITICA PUBLICA DE PARTICIPACION SOCIAL EN SALUD PARA LOS MUNICIPIOS DE SIBUNDOY SAN FRANCISCO SANTIAGO Y COLON</t>
  </si>
  <si>
    <t>Contrato de Prestación de Servicios profesionales de un médico (1)  para apoyar el seguimiento a la observancia a la guía clínica de dengue y de los planes de contingencia, para el fortalecimiento de la autoridad sanitaria en el marco del plan de salud territorial de putumayo</t>
  </si>
  <si>
    <t>CONTRATO DE PRESTACIÓN DE SERVICIOS PROFESIONALES EN BACTERIOLOGIA PARA APOYAR EN EL ASEGURAMIENTO DE LA CALIDAD DE LOS RESULTADOS DE LA UNIDAD DE EVENTOS DE INTERES EN SALUD PÚBLICA DEL LABORATORIO DE SALUD PUBLICA DEPARTAMENTAL DEL PUTUMAYO</t>
  </si>
  <si>
    <t>CPS-1338-2023</t>
  </si>
  <si>
    <t>CPS-1340-2023</t>
  </si>
  <si>
    <t>CPS-1341-2023</t>
  </si>
  <si>
    <t>CPS-1342-2023</t>
  </si>
  <si>
    <t>CPS-1343-2023</t>
  </si>
  <si>
    <t>CPS-1344-2023</t>
  </si>
  <si>
    <t>CPS-1345-2023</t>
  </si>
  <si>
    <t>CPS-1346-2023</t>
  </si>
  <si>
    <t>CPS-1347-2023</t>
  </si>
  <si>
    <t>CPS-1348-2023</t>
  </si>
  <si>
    <t>CPS-1349-2023</t>
  </si>
  <si>
    <t>CPS-1350-2023</t>
  </si>
  <si>
    <t>CPS-1351-2023</t>
  </si>
  <si>
    <t>CPS-1352-2023</t>
  </si>
  <si>
    <t>CPS-1356-2023</t>
  </si>
  <si>
    <t>CPS-1358-2023</t>
  </si>
  <si>
    <t>CPS-1359-2023</t>
  </si>
  <si>
    <t>CPS-1360-2023</t>
  </si>
  <si>
    <t>CPS-1361-2023</t>
  </si>
  <si>
    <t>CPS-1362-2023</t>
  </si>
  <si>
    <t>CPS-1364-2023</t>
  </si>
  <si>
    <t>CPS-1365-2023</t>
  </si>
  <si>
    <t>CPS-1366-2023</t>
  </si>
  <si>
    <t>CPS-1367-2023</t>
  </si>
  <si>
    <t>CPS-1368-2023</t>
  </si>
  <si>
    <t>CPS-1369-2023</t>
  </si>
  <si>
    <t>CPS-1370-2023</t>
  </si>
  <si>
    <t>CPS-1371-2023</t>
  </si>
  <si>
    <t>CPS-1372-2023</t>
  </si>
  <si>
    <t>CPS-1373-2023</t>
  </si>
  <si>
    <t>CPS-1374-2023</t>
  </si>
  <si>
    <t>CPS-1375-2023</t>
  </si>
  <si>
    <t>CPS-1376-2023</t>
  </si>
  <si>
    <t>CPS-1377-2023</t>
  </si>
  <si>
    <t>CPS-1378-2023</t>
  </si>
  <si>
    <t>CPS-1379-2023</t>
  </si>
  <si>
    <t>CPS-1380-2023</t>
  </si>
  <si>
    <t>CPS-1381-2023</t>
  </si>
  <si>
    <t>CPS-1382-2023</t>
  </si>
  <si>
    <t>CPS-1383-2023</t>
  </si>
  <si>
    <t>CPS-1384-2023</t>
  </si>
  <si>
    <t>CPS-1385-2023</t>
  </si>
  <si>
    <t>CPS-1386-2023</t>
  </si>
  <si>
    <t>CPS-1387-2023</t>
  </si>
  <si>
    <t>CPS-1388-2023</t>
  </si>
  <si>
    <t>CPS-1389-2023</t>
  </si>
  <si>
    <t>CPS-1390-2023</t>
  </si>
  <si>
    <t>CPS-1391-2023</t>
  </si>
  <si>
    <t>CPS-1392-2023</t>
  </si>
  <si>
    <t>CPS-1393-2023</t>
  </si>
  <si>
    <t>CPS-1394-2023</t>
  </si>
  <si>
    <t>CPS-1395-2023</t>
  </si>
  <si>
    <t>CPS-1396-2023</t>
  </si>
  <si>
    <t>CPS-1397-2023</t>
  </si>
  <si>
    <t>CPS-1398-2023</t>
  </si>
  <si>
    <t>CPS-1399-2023</t>
  </si>
  <si>
    <t>CPS-1400-2023</t>
  </si>
  <si>
    <t>CPS-1401-2023</t>
  </si>
  <si>
    <t>CPS-1402-2023</t>
  </si>
  <si>
    <t>CPS-1403-2023</t>
  </si>
  <si>
    <t>CPS-1404-2023</t>
  </si>
  <si>
    <t>CPS-1405-2023</t>
  </si>
  <si>
    <t>CPS-1406-2023</t>
  </si>
  <si>
    <t>CPS-1407-2023</t>
  </si>
  <si>
    <t>CPS-1408-2023</t>
  </si>
  <si>
    <t>CPS-1409-2023</t>
  </si>
  <si>
    <t>CPS-1410-2023</t>
  </si>
  <si>
    <t>CPS-1411-2023</t>
  </si>
  <si>
    <t>CPS-1412-2023</t>
  </si>
  <si>
    <t>CPS-1413-2023</t>
  </si>
  <si>
    <t>CPS-1414-2023</t>
  </si>
  <si>
    <t>CPS-1415-2023</t>
  </si>
  <si>
    <t>CPS-1416-2023</t>
  </si>
  <si>
    <t>CPS-1417-2023</t>
  </si>
  <si>
    <t>CPS-1418-2023</t>
  </si>
  <si>
    <t>CPS-1419-2023</t>
  </si>
  <si>
    <t>CPS-1422-2023</t>
  </si>
  <si>
    <t>CPS-1423-2023</t>
  </si>
  <si>
    <t>CPS-1424-2023</t>
  </si>
  <si>
    <t>CPS-1425-2023</t>
  </si>
  <si>
    <t>CPS-1426-2023</t>
  </si>
  <si>
    <t>CPS-1427-2023</t>
  </si>
  <si>
    <t>CPS-1428-2023</t>
  </si>
  <si>
    <t>CPS-1429-2023</t>
  </si>
  <si>
    <t>CPS-1430-2023</t>
  </si>
  <si>
    <t>CPS-1431-2023</t>
  </si>
  <si>
    <t>CPS-1432-2023</t>
  </si>
  <si>
    <t>CPS-1433-2023</t>
  </si>
  <si>
    <t>CPS-1434-2023</t>
  </si>
  <si>
    <t>CPS-1435-2023</t>
  </si>
  <si>
    <t>CPS-1436-2023</t>
  </si>
  <si>
    <t>CPS-1439-2023</t>
  </si>
  <si>
    <t>CPS-1440-2023</t>
  </si>
  <si>
    <t>CPS-1441-2023</t>
  </si>
  <si>
    <t>CPS-1442-2023</t>
  </si>
  <si>
    <t>CPS-1443-2023</t>
  </si>
  <si>
    <t>CPS-1444-2023</t>
  </si>
  <si>
    <t>CPS-1445-2023</t>
  </si>
  <si>
    <t>CPS-1447-2023</t>
  </si>
  <si>
    <t>CPS-1448-2023</t>
  </si>
  <si>
    <t>CPS-1449-2023</t>
  </si>
  <si>
    <t>CPS-1450-2023</t>
  </si>
  <si>
    <t>CPS-1451-2023</t>
  </si>
  <si>
    <t>CPS-1452-2023</t>
  </si>
  <si>
    <t>CPS-1453-2023</t>
  </si>
  <si>
    <t>CPS-1454-2023</t>
  </si>
  <si>
    <t>CPS-1455-2023</t>
  </si>
  <si>
    <t>CPS-1456-2023</t>
  </si>
  <si>
    <t>CPS-1457-2023</t>
  </si>
  <si>
    <t>CPS-1458-2023</t>
  </si>
  <si>
    <t>CPS-1459-2023</t>
  </si>
  <si>
    <t>CPS-1460-2023</t>
  </si>
  <si>
    <t>CPS-1461-2023</t>
  </si>
  <si>
    <t>CPS-1462-2023</t>
  </si>
  <si>
    <t>CPS-1463-2023</t>
  </si>
  <si>
    <t>CPS-1465-2023</t>
  </si>
  <si>
    <t>CPS-1466-2023</t>
  </si>
  <si>
    <t>CPS-1467-2023</t>
  </si>
  <si>
    <t>CPS-1472-2023</t>
  </si>
  <si>
    <t>CPS-1473-2023</t>
  </si>
  <si>
    <t>CPS-1474-2023</t>
  </si>
  <si>
    <t>CPS-1475-2023</t>
  </si>
  <si>
    <t>CPS-1476-2023</t>
  </si>
  <si>
    <t>CPS-1477-2023</t>
  </si>
  <si>
    <t>CPS-1478-2023</t>
  </si>
  <si>
    <t>CPS-1480-2023</t>
  </si>
  <si>
    <t>CPS-1481-2023</t>
  </si>
  <si>
    <t>CPS-1482-2023</t>
  </si>
  <si>
    <t>CPS-1483-2023</t>
  </si>
  <si>
    <t>CPS-1484-2023</t>
  </si>
  <si>
    <t>CPS-1485-2023</t>
  </si>
  <si>
    <t>CPS-1486-2023</t>
  </si>
  <si>
    <t>CPS-1488-2023</t>
  </si>
  <si>
    <t>CPS-1489-2023</t>
  </si>
  <si>
    <t>CPS-1490-2023</t>
  </si>
  <si>
    <t>CPS-1491-2023</t>
  </si>
  <si>
    <t>CPS-1495-2023</t>
  </si>
  <si>
    <t>CPS-1496-2023</t>
  </si>
  <si>
    <t>CPS-1497-2023</t>
  </si>
  <si>
    <t>CPS-1498-2023</t>
  </si>
  <si>
    <t>CPS-1500-2023</t>
  </si>
  <si>
    <t>CPS-1501-2023</t>
  </si>
  <si>
    <t>CPS-1502-2023</t>
  </si>
  <si>
    <t>CPS-1503-2023</t>
  </si>
  <si>
    <t>CPS-1504-2023</t>
  </si>
  <si>
    <t>CPS-1505-2023</t>
  </si>
  <si>
    <t>CPS-1506-2023</t>
  </si>
  <si>
    <t>CPS-1507-2023</t>
  </si>
  <si>
    <t>CPS-1508-2023</t>
  </si>
  <si>
    <t>CPS-1509-2023</t>
  </si>
  <si>
    <t>CPS-1510-2023</t>
  </si>
  <si>
    <t>CPS-1511-2023</t>
  </si>
  <si>
    <t>CPS-1512-2023</t>
  </si>
  <si>
    <t>CPS-1513-2023</t>
  </si>
  <si>
    <t>CPS-1516-2023</t>
  </si>
  <si>
    <t>CPS-1519-2023</t>
  </si>
  <si>
    <t>CPS-1520-2023</t>
  </si>
  <si>
    <t>CPS-1522-2023</t>
  </si>
  <si>
    <t>CPS-1523-2023</t>
  </si>
  <si>
    <t>CPS-1524-2023</t>
  </si>
  <si>
    <t>CPS-1525-2023</t>
  </si>
  <si>
    <t>CPS-1526-2023</t>
  </si>
  <si>
    <t>CPS-1527-2023</t>
  </si>
  <si>
    <t>CPS-1528-2023</t>
  </si>
  <si>
    <t>Secretaría de Gobierno</t>
  </si>
  <si>
    <t>CONTRATO DE PRESTACIÓN DE SERVICIOS PROFESIONALES DE UN ENLACE ÉTNICO PARA REALIZAR APOYO EN ACCIONES QUE FACILITEN EL ALCANCE DE METAS Y OBJETIVOS DE LA SECRETARIA DE DESARROLLO AGROPECUARIO Y MEDIO AMBIENTE DEPARTAMENTAL</t>
  </si>
  <si>
    <t>CONTRATO DE PRESTACIÓN DE SERVICIOS PROFESIONALES CON CONOCIMIENTOS EN FORMULACIÓN DE PROYECTOS PARA APOYAR AL PROGRAMA DE ASUNTOS ÉTNICOS DE LA COMUNIDAD NARP DE LA SECRETARIA DE GOBIERNO DE LA GOBERNACIÓN DEL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</si>
  <si>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</si>
  <si>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PRESTACIÓN DE SERVICIOS PROFESIONALES DE UN PSICÓLOGO PARA APOYAR LA EJECUCIÓN DEL PROYECTO DENOMINADO DESARROLLO DE PROCESOS RESTAURATIVOS ENFOCADOS A BRINDAR ATENCIÓN A ADOLESCENTES Y JÓVENES DEL SRPA, VICTIMAS, FAMILIAS Y COMUNIDAD EN EL DEPARTAMENTO DE PUTUMAYO</t>
  </si>
  <si>
    <t xml:space="preserve"> CONTRATO DE PRESTACIÓN DE SERVICIOS PROFESIONALES DE UN ABOGADO ESPECIALIZADO PARA APOYAR LOS PROCESOS CONTRACTUALES Y POSCONTRACTUALES QUE SE ADELANTAN EN LA GOBERNACIÓN DEL PUTUMAYO, EN EL MARCO DE LA DELEGACIÓN PARA LA ORDENACIÓN DEL GASTO, SEGÚN DECRETO No. 075 DEL 28/02/2023</t>
  </si>
  <si>
    <t xml:space="preserve">CONTRATO DE PRESTACIÓN DE SERVICIOS PROFESIONALES DE UNA ADMINISTRADORA DE EMPRESAS PARA LA REVISIÓN CONTABLE Y FINANCIERA DE LOS CONTRATOS Y LIQUIDACIONES DE LA SECRETARIA DE SERVICIOS ADMINSTRATIVOS Y DE LA GOBERNACIÓN DEL DEPARTAMENTO DEL PUTUMAYO  </t>
  </si>
  <si>
    <t>CONTRATO DE PRESTACIÓN DE SERVICIOS PROFESIONALES DE UN INGENIERO CIVIL PARA APOYAR LOS PROCESOS Y PROCEDIMIENTOS COMO ENLACE INDÍGENA DE LA SECRETARIA DE INFRAESTRUCTURA DEPARTAMENTAL</t>
  </si>
  <si>
    <t xml:space="preserve"> APOYO A LA OPERACIÓN DEL SISTEMA DE ALERTA TEMPRANA SAT EN EL MUNICIPIO DE MOCOA, DEPARTAMENTO DE PUTUMAYO.</t>
  </si>
  <si>
    <t>CONTRATO DE PRESTACION DE SERVICIOS DE UN INGENIERO DE SISTEMAS PARA EL APOYO EN LA GESTION DE SECRETARIA DE HACIENDA DEPARTAMENTAL</t>
  </si>
  <si>
    <t>CONTRATO DE PRESTACIÓN DE SERVICIOS DE UN TECNICO PARA APOYAR EL FORTALECIMIENTO DE AREA DE COMUNICACIONES Y PRENSA DE LA GOBERNACIÓN DEL DEPARTAMENTO DEL PUTUMAYO</t>
  </si>
  <si>
    <t>CPS-1468-2023</t>
  </si>
  <si>
    <t>PRESTACIÓN DE SERVICIOS DE APOYO A LA GESTIÓN DE UN TECNICO CON FORMACIÓN EN ÁREAS DE LA SALUD AMBIENTAL PARA EL FORTALECIMIENTO DE LAS ACCIONES DE INSPECCIÓN, VIGILANCIA Y CONTROL DE LOS RIESGOS SANITARIOS, FITOSANITARIOS Y AMBIENTALES EN EL MUNICIPIO DE SAN MIGUEL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</si>
  <si>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</si>
  <si>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</si>
  <si>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</si>
  <si>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CONTRATO DE PRESTACIÓN DE SERVICIOS PROFESIONALES DE UN INGENIERO CIVIL PARA BRINDAR APOYO A LA SUPERVISIÓN DEL PROYECTO DENOMINADO: Aunar esfuerzos para la ejecución de proyectos de mejoramiento de las condiciones de transitabilidad y obras complementarias en los municipios de Puerto Asís y Puerto Guzmán en el Departamento del Putumayo</t>
  </si>
  <si>
    <t>CONTRATO DE PRESTACION DE SERVICIOS PROFESIONALES DE UN ABOGADO PARA APOYO JURIDICO EN EL PROCESO DE DEPURACION DE PASIVOS Y RESERVAS PRESUPUESTALES DE LA SECRETARIA DE SALUD DEPARTAMENTAL</t>
  </si>
  <si>
    <t>CONTRATO DE PRESTACIÓN DE SERVICIOS DE UN TECNICO AUXILIAR DE ENFERMERÍA PARA EL APOYO DE LOS PROCESOS DE VIGILANCIA EPIDEMIOLOGICA COMUNITARIA Y PROMOCION DE ESTILOS SALUDABLES PARA LA REDUCCION DE FACTORES DE RIESGO A LAS ETV EN EL MUNICIPIO DE VALLE DEL GUAMUEZ</t>
  </si>
  <si>
    <t>CONTRATO DE PRESTACIÓN DE SERVICIOS DE UN PROFESIONAL INDÍGENA PARA APOYAR EN LA OFICINA DE PROMOCIÓN SOCIAL DE LA SECRETARÍA DE SALUD DEPARTAMENTAL EN LA FORMULACIÓN DEL PROYECTO DEL SISTEMA INDÍGENA DE SALUD PROPIA E INTERCULTURAL SISPI PARA LOS PUEBLOS INDÍGENAS DEL DEPARTAMENTO DEL PUTUMAYO</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</si>
  <si>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</si>
  <si>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JEHIMY CATHERINE ROSERO BRAVO</t>
  </si>
  <si>
    <t>LUIS ALVARO MOSQUERA MOSQUERA</t>
  </si>
  <si>
    <t>MIRIAM ALEXANDRA JOJOA ROMO</t>
  </si>
  <si>
    <t>MABHEL LORENA ORTEGA DORADO</t>
  </si>
  <si>
    <t>JULIANA CAMILA GUZMAN JACANAMEJOY</t>
  </si>
  <si>
    <t xml:space="preserve">NICOLAS ORTEGA SANTAMARIA </t>
  </si>
  <si>
    <t>luis clinton alvarez nuñez</t>
  </si>
  <si>
    <t>Luis Alberto Velasquez</t>
  </si>
  <si>
    <t>Ruben Dario Gomez Ceron</t>
  </si>
  <si>
    <t xml:space="preserve">LINA MARCELA MUÑOZ MESTIZO </t>
  </si>
  <si>
    <t>CPS-1533-2023</t>
  </si>
  <si>
    <t>CPS-1534-2023</t>
  </si>
  <si>
    <t>CPS-1535-2023</t>
  </si>
  <si>
    <t>CPS-1536-2023</t>
  </si>
  <si>
    <t>CPS-1540-2023</t>
  </si>
  <si>
    <t>CPS-1545-2023</t>
  </si>
  <si>
    <t>CPS-1551-2023</t>
  </si>
  <si>
    <t>CPS-1552-2023</t>
  </si>
  <si>
    <t>CPS-1553-2023</t>
  </si>
  <si>
    <t>CPS-1557-2023</t>
  </si>
  <si>
    <t>CPS-1559-2023</t>
  </si>
  <si>
    <t>CPS-1561-2023</t>
  </si>
  <si>
    <t>LILA ROSA ERASO ROSERO</t>
  </si>
  <si>
    <t>CONTRATO DE PRESTACIÓN DE SERVICIOS PROFESIONALES PARA APOYAR EN LA SUPERVISIÓN DEL PROYECTO RECUPERACIÓN Y PROTECCIÓN DE LAS COBERTURAS FORESTALES PROTECTORAS DE FUENTES HÍDRICAS ABASTECEDORAS EN EL MUNICIPIO DE SANTIAGO DEPARTAMENTO DEL PUTUMAYO</t>
  </si>
  <si>
    <t>CPS-1563-2023</t>
  </si>
  <si>
    <t>CPS-1568-2023</t>
  </si>
  <si>
    <t>CPS-1571-2023</t>
  </si>
  <si>
    <t>CPS-1572-2023</t>
  </si>
  <si>
    <t>CPS-1576-2023</t>
  </si>
  <si>
    <t>CPS-1577-2023</t>
  </si>
  <si>
    <t>CPS-1582-2023</t>
  </si>
  <si>
    <t>CPS-1585-2023</t>
  </si>
  <si>
    <t>CONTRATO DE PRESTACION DE SERVICIOS PROFESIONALES DE UN ARQUITECTO ESPECIALISTA EN GERENCIA DEL TALENTO HUMANO PARA BRINDAR APOYO EN LO CONCERNIENTE A LA COMISION RECTORA DEL SISTEMA GENERAL DE REGALIAS EN LA SECRETARIA DE PLANEACION DEPARTAMENTAL</t>
  </si>
  <si>
    <t>Contrato de prestación de servicios de un tecnólogo en saneamiento ambiental de apoyo al programa de promoción, prevención y control de las enfermedades transmitidas por vectores etv y zoonosis en el municipio de Orito Putumayo</t>
  </si>
  <si>
    <t>CONTRATO DE PRESTACIÓN DE SERVICIOS PROFESIONALES DE UN PROFESIONAL EN CIENCIAS CONTABLES O ADMINISTRATIVAS PARA APOYAR EN PROCESOS ADMINISTRATIVOS AL DESPACHO DE LA SECRETARIA DE SALUD DEPARTAMENTAL DEL PUTUMAYO</t>
  </si>
  <si>
    <t>CONTRATO DE PRESTACIÓN DE SERVICIOS DE APOYO A LA GESTION DE UN TECNICO EN MANEJO AMBIENTAL PARA APOYAR LA EJECUCION DEL PROYECTO DENOMINADO "FORTALECIMIENTO DE CAPACIDADES EN LOS BANCOS DE PROGRAMAS Y PROYECTOS DEL DEPARTAMENTO DE PUTUMAYO</t>
  </si>
  <si>
    <t>CONTRATO DE PRESTACION DE SERVICIOS PROFESIONALES DE UN (1) MEDICO GENERAL PARA APOYO EN EL PROCESO DE IMPLEMENTACION DE PROGRAMAS DE CURSO DE VIDA DE PRIMERA INFANCIA E INFANCIA, IMPLEMENTACIÓN Y SEGUIMIENTO DEL PROGRAMA NACIONAL IRA Y EDA, DE LA SECRETARIA DE SALUD DEL DEPARTAMENTO DEL PUTUMAYO, VIGENCIA 2023</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</si>
  <si>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</si>
  <si>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YULI PATRICIA PUPIALES ROSERO</t>
  </si>
  <si>
    <t>ANA MILENA ROMERO FAJARDO</t>
  </si>
  <si>
    <t>ARLEY TRUJILLO LUNA</t>
  </si>
  <si>
    <t>VICTOR HUGO GONZALEZ RIVERA</t>
  </si>
  <si>
    <t>TATIANA IRASY CORTES VIDAL</t>
  </si>
  <si>
    <t>ANGIE STEPHANIE RUIZ GARZONO</t>
  </si>
  <si>
    <t>DUBAN RENE ORTEGA TRUJILLO</t>
  </si>
  <si>
    <t>JENNIFER LISETH BALLESTEROS VELASQUEZ</t>
  </si>
  <si>
    <t>0000-00-00</t>
  </si>
  <si>
    <t>20310500.00</t>
  </si>
  <si>
    <t>4855000.00</t>
  </si>
  <si>
    <t>15800666.67</t>
  </si>
  <si>
    <t>16944112.00</t>
  </si>
  <si>
    <t>Secretaria de Educación</t>
  </si>
  <si>
    <t>Secretaria de Planeación</t>
  </si>
  <si>
    <t>CPS-1515-2023</t>
  </si>
  <si>
    <t>ESNA JULIANNY FIGUEROA CAICEDO</t>
  </si>
  <si>
    <t>CORTE A SEPTIEMBRE 30 DE 2023</t>
  </si>
  <si>
    <t>CPS-1521-2023</t>
  </si>
  <si>
    <t>Marivi de los Angeles Diaz Timaran</t>
  </si>
  <si>
    <t>CPS-1529-2023</t>
  </si>
  <si>
    <t>ANGELICA MARIA HEREDIA SUAREZ</t>
  </si>
  <si>
    <t>CPS-1530-2023</t>
  </si>
  <si>
    <t>CPS-1531-2023</t>
  </si>
  <si>
    <t>CPS-1532-2023</t>
  </si>
  <si>
    <t>INGRID CAROLINA GARZON VERDUGO</t>
  </si>
  <si>
    <t>LOUGGY STEPPAHNIE ARCOS BASTIDAS</t>
  </si>
  <si>
    <t>Zully Apraez</t>
  </si>
  <si>
    <t>CPS-1562-2023</t>
  </si>
  <si>
    <t>CPS-1588-2023</t>
  </si>
  <si>
    <t>CPS-1590-2023</t>
  </si>
  <si>
    <t>CPS-1591-2023</t>
  </si>
  <si>
    <t>CPS-1592-2023</t>
  </si>
  <si>
    <t>CPS-1593-2023</t>
  </si>
  <si>
    <t>CPS-1595-2023</t>
  </si>
  <si>
    <t>CPS-1596-2023</t>
  </si>
  <si>
    <t>CPS-1597-2023</t>
  </si>
  <si>
    <t>CPS-1598-2023</t>
  </si>
  <si>
    <t>CPS-1603-2023</t>
  </si>
  <si>
    <t>CPS-1608-2023</t>
  </si>
  <si>
    <t>CPS-1615-2023</t>
  </si>
  <si>
    <t>FIDEL CASTRO CUELLAR</t>
  </si>
  <si>
    <t>JESSIKA ESTHEFANIA RAMOS ZAMUDIO</t>
  </si>
  <si>
    <t>MISHEL FAYZULY YOJAR PANTOJA</t>
  </si>
  <si>
    <t>MARELBY BRAND TAMAYO</t>
  </si>
  <si>
    <t>FERNANDA POSADA COLORADO</t>
  </si>
  <si>
    <t>10826200.00</t>
  </si>
  <si>
    <t>16580000.00</t>
  </si>
  <si>
    <t>8070333.33</t>
  </si>
  <si>
    <t>17916715.96</t>
  </si>
  <si>
    <t>6434299.00</t>
  </si>
  <si>
    <t>131545923.00</t>
  </si>
  <si>
    <t>6434299.07</t>
  </si>
  <si>
    <t>6080117.46</t>
  </si>
  <si>
    <t>9021833.33</t>
  </si>
  <si>
    <t>8547000.00</t>
  </si>
  <si>
    <t>4,886,377</t>
  </si>
  <si>
    <t>SECRETARIO DE INFRAESTRUCTURA</t>
  </si>
  <si>
    <t>SECRETARIO DE DESARROLLO SOCIAL</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</si>
  <si>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</si>
  <si>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CONTRATO DE PRESTACIÓN DE SERVICIOS DE UN ABOGADO ESPECIALIZADO PARA APOYAR A LA SECRETARÍA DE DESARROLLO SOCIAL DEPARTAMENTAL</t>
  </si>
  <si>
    <t>CONTRATO DE PRESTACIÓN DE SERVICIOS DE APOYO A LA GESTIÓN DE UN PRACTICANTE EN EL ÁREA DE TRABAJO SOCIAL PARA APOYAR LA SECRETARÍA DE DESARROLLO SOCIAL DEPARTAMENTAL</t>
  </si>
  <si>
    <t>CONTRATO DE PRESTACIÓN DE SERVICIOS DE APOYO A LA GESTIÓN DE UN TÉCNICO PARA APOYO A LA OFICINA DE PLANTA DE LA SECRETARIA DE EDUCACIÓN DEPARTAMENTAL</t>
  </si>
  <si>
    <t>CONTRATO DE PRESTACIÓN DE SERVICIOS DE UN LICENCIADO EN EDUCACIÓN Y/O LICENCIADO EN PSICOLIGÍA Y PEDAGOGIA CON EXPERENCIA EN PLANEACIÓN Y/O EJECUCIÓN D PROPUESTA EDUCATIVAS PARA APOYAR LA ORGANIZACIÓN DE LAS OFERTAS EDUCATIVAS EN EL MARCO DEL DECRETO 1421 DE 2017</t>
  </si>
  <si>
    <t>CONTRATO DE PRESTACION DE SERVICIOS DE APOYO A LA GESTION DE UN AUXILIAR DE ENFERMERIA PARA REALIZAR APOYO EN ACTIVIDADES COMUNITARIAS DEL PROGRAMA DE TUBERCULOSIS Y LEPRA, Y BUSQUEDA ACTIVA COMUNITARIA DE SINTOMATICOS RESPIRATORIOS Y DE PIEL EN LOS MUNICIPIOS DE PUERTO CAICEDO Y PUERTO ASIS DEL DEPARTAMENTO DE PUTUMAYO</t>
  </si>
  <si>
    <t>CONTRATO DE PRESTACION DE SERVICIOS DE APOYO A LA GESTION DE UN AUXILIAR DE ENFERMERIA PARA REALIZAR APOYO EN ACTIVIDADES COMUNITARIAS DEL PROGRAMA DE TUBERCULOSIS Y LEPRA, Y BUSQUEDA ACTIVA COMUNITARIA DE SINTOMATICOS RESPIRATORIOS Y DE PIEL EN LOS MUNICIPIOS DE MOCOA Y VILLAGARZON DEL DEPARTAMENTO DE PUTUMAYO</t>
  </si>
  <si>
    <t>CONTRATO DE PRESTACIÓN DE SERVICIOS PROFESIONALES EN BACTERIOLOGIA CON ESPECIALIZACIÓN EN EPIDEMIOLOGIA PARA APOYO A LAS ACTIVIDADES DEL PROGRAMA DE HANSEN Y APOYO A LA INVESTIGACION OPERATIVA DEL PROGRAMA DE TUBERCULOSIS Y ENFERMEDAD DE HANSEN DE LA SECRETARIA DE SALUD DEPARTAMENTAL DE LA GOBERNACIÓN DE PUTUMAYO</t>
  </si>
  <si>
    <t>CONTRATO DE PRESTACION DE SERVICIOS DE APOYO A LA GESTION DE UN AUXILIAR DE ENFERMERIA PARA REALIZAR APOYO EN ACTIVIDADES COMUNITARIAS DEL PROGRAMA DE TUBERCULOSIS Y LEPRA, Y BUSQUEDA ACTIVA COMUNITARIA DE SINTOMATICOS RESPIRATORIOS Y DE PIEL EN LOS MUNICIPIOS DE ORITO Y VALLE DEL GUAMUEZ DEL DEPARTAMENTO DE PUTUMAYO</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</si>
  <si>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</si>
  <si>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CONTRATO DE PRESTACIÓN DE SERVICIOS PROFESIONALES DE UNA ADMINISTRADORA DE EMPRESAS PARA LA REVISIÓN CONTABLE Y FINANCIERA DE LOS CONTRATOS Y LIQUIDACIONES DE LA SECRETARIA DE SERVICIOS ADMINSTRATIVOS Y DE LA GOBERNACIÓN DEL DEPARTAMENTO DEL PUTUMAYO</t>
  </si>
  <si>
    <t>CONTRATO DE PRESTACION DE SERVICIOS DE UN PROFESIONAL TITULADO EN INGENIERIA AMBIENTAL O CARRERAS AFINES CON CONOCIMIENTOS EN FORMULACION DE PROYECTOS PARA PROGRAMA DE ASUNTOS ETNICOS DEL DEPARTAMENTO DEL PUTUMAYO</t>
  </si>
  <si>
    <t>CONTRATO DE PRESTACIÓN DE SERVICIOS DE UN ABOGADO PARA APOYAR LA EJECUCIÓN DEL PROYECTO DENOMINADO DESARROLLO SEGUIMIENTO Y MEJORAMIENTO DEL SISTEMA DE GESTIÓN SIGEMIPG DE LA GOBERNACIÓN DEL PUTUMAYO</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</si>
  <si>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</si>
  <si>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CONTRATO DE PRESTACION DE SERVICIOS PROFESIONALES DE UN 1 PSICOLOGO PARA APOYAR EN LAS ACCIONES AL PROGRAMA DE PROMOCION Y PREVENCION DE CONTROL DE LAS ENFERMEDADES TRANSMITIDAS POR VECTORES Y ZOONOSIS DEL DEPARTAMENTO DEL PUTUMAYO</t>
  </si>
  <si>
    <t>CONTRATO DE PRESTACIÓN DE SERVICIOS PROFESIONALES DE UN A INGENIERO A AGROINDUSTRIAL PARA LA EJECUCION DE ACTIVIDADES DE APOYO EN LA INSPECCION Y VIGILANCIA SANITARIA EN ESTABLECIMIENTOS DE PROGRAMAS DE ALIMENTOS Y SALUD AMBIENTAL EN EL DEPARTAMENTO PUTUMAYO</t>
  </si>
  <si>
    <t>CONTRATO DE PRESTACIÓN DE SERVICIOS PROFESIONALES DE UN ADMINISTRADOR DE EMPRESAS PARA APOYO AL AREA DE PRESUPUESTO ADSCRITA A LA SECRETARIA DE HACIENDA DEPARTAMENTAL DEL PUTUMAYO</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</si>
  <si>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</si>
  <si>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7,083,632</t>
  </si>
  <si>
    <t>11,396,000</t>
  </si>
  <si>
    <t>8,799,549</t>
  </si>
  <si>
    <t>11,490,966</t>
  </si>
  <si>
    <t>13,071,176</t>
  </si>
  <si>
    <t>Secretaría de Hacienda Departamental</t>
  </si>
  <si>
    <t>Secretaria de salud</t>
  </si>
  <si>
    <t>Secretaria de Salud</t>
  </si>
  <si>
    <t>Secretaria de Hacienda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</si>
</sst>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0" fontId="2" fillId="0" borderId="12" xfId="0"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165" fontId="9" fillId="0" borderId="12" xfId="1" applyNumberFormat="1" applyFont="1" applyFill="1" applyBorder="1" applyAlignment="1">
      <alignment horizontal="center" vertical="center" wrapText="1"/>
    </xf>
    <xf numFmtId="0" fontId="2" fillId="0" borderId="12" xfId="0" applyFont="1" applyFill="1" applyBorder="1" applyAlignment="1">
      <alignment wrapText="1"/>
    </xf>
    <xf numFmtId="49" fontId="31" fillId="0" borderId="12" xfId="49" applyNumberFormat="1" applyFill="1" applyBorder="1" applyAlignment="1">
      <alignment horizontal="center" vertical="center" wrapText="1"/>
    </xf>
    <xf numFmtId="0" fontId="2" fillId="0" borderId="12" xfId="0" applyFont="1" applyFill="1" applyBorder="1" applyAlignment="1">
      <alignment horizontal="justify"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37" fontId="7" fillId="0" borderId="0" xfId="1"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441206</xdr:colOff>
      <xdr:row>0</xdr:row>
      <xdr:rowOff>0</xdr:rowOff>
    </xdr:from>
    <xdr:to>
      <xdr:col>14</xdr:col>
      <xdr:colOff>45367</xdr:colOff>
      <xdr:row>4</xdr:row>
      <xdr:rowOff>96643</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nfraestructura@putumayo.gov.co" TargetMode="External"/><Relationship Id="rId299" Type="http://schemas.openxmlformats.org/officeDocument/2006/relationships/hyperlink" Target="mailto:salud@putumayo.gov.co" TargetMode="External"/><Relationship Id="rId21" Type="http://schemas.openxmlformats.org/officeDocument/2006/relationships/hyperlink" Target="mailto:salud@putumayo.gov.co" TargetMode="External"/><Relationship Id="rId63" Type="http://schemas.openxmlformats.org/officeDocument/2006/relationships/hyperlink" Target="mailto:gobierno@putumayo.gov.co" TargetMode="External"/><Relationship Id="rId159" Type="http://schemas.openxmlformats.org/officeDocument/2006/relationships/hyperlink" Target="mailto:desarrollosocial@putumayo.gov.co" TargetMode="External"/><Relationship Id="rId324" Type="http://schemas.openxmlformats.org/officeDocument/2006/relationships/hyperlink" Target="mailto:infraestructura@putumayo.gov.co" TargetMode="External"/><Relationship Id="rId170" Type="http://schemas.openxmlformats.org/officeDocument/2006/relationships/hyperlink" Target="mailto:hacienda@putumayo.gov.co" TargetMode="External"/><Relationship Id="rId226" Type="http://schemas.openxmlformats.org/officeDocument/2006/relationships/hyperlink" Target="mailto:salud@putumayo.gov.co" TargetMode="External"/><Relationship Id="rId268" Type="http://schemas.openxmlformats.org/officeDocument/2006/relationships/hyperlink" Target="mailto:salud@putumayo.gov.co" TargetMode="External"/><Relationship Id="rId32" Type="http://schemas.openxmlformats.org/officeDocument/2006/relationships/hyperlink" Target="mailto:salud@putumayo.gov.co" TargetMode="External"/><Relationship Id="rId74" Type="http://schemas.openxmlformats.org/officeDocument/2006/relationships/hyperlink" Target="mailto:planeacion@putumayo.gov.co" TargetMode="External"/><Relationship Id="rId128" Type="http://schemas.openxmlformats.org/officeDocument/2006/relationships/hyperlink" Target="mailto:infraestructura@putumayo.gov.co" TargetMode="External"/><Relationship Id="rId335" Type="http://schemas.openxmlformats.org/officeDocument/2006/relationships/hyperlink" Target="mailto:agricultura@putumayo.gov.co" TargetMode="External"/><Relationship Id="rId5"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37" Type="http://schemas.openxmlformats.org/officeDocument/2006/relationships/hyperlink" Target="mailto:salud@putumayo.gov.co" TargetMode="External"/><Relationship Id="rId279" Type="http://schemas.openxmlformats.org/officeDocument/2006/relationships/hyperlink" Target="mailto:salud@putumayo.gov.co" TargetMode="External"/><Relationship Id="rId43" Type="http://schemas.openxmlformats.org/officeDocument/2006/relationships/hyperlink" Target="mailto:gobierno@putumayo.gov.co" TargetMode="External"/><Relationship Id="rId139" Type="http://schemas.openxmlformats.org/officeDocument/2006/relationships/hyperlink" Target="mailto:infraestructura@putumayo.gov.co" TargetMode="External"/><Relationship Id="rId290" Type="http://schemas.openxmlformats.org/officeDocument/2006/relationships/hyperlink" Target="mailto:salud@putumayo.gov.co" TargetMode="External"/><Relationship Id="rId304" Type="http://schemas.openxmlformats.org/officeDocument/2006/relationships/hyperlink" Target="mailto:salud@putumayo.gov.co" TargetMode="External"/><Relationship Id="rId346" Type="http://schemas.openxmlformats.org/officeDocument/2006/relationships/hyperlink" Target="mailto:salud@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agricultura@putumayo.gov.co" TargetMode="External"/><Relationship Id="rId192" Type="http://schemas.openxmlformats.org/officeDocument/2006/relationships/hyperlink" Target="mailto:hacienda@putumayo.gov.co" TargetMode="External"/><Relationship Id="rId206" Type="http://schemas.openxmlformats.org/officeDocument/2006/relationships/hyperlink" Target="mailto:salud@putumayo.gov.co" TargetMode="External"/><Relationship Id="rId248" Type="http://schemas.openxmlformats.org/officeDocument/2006/relationships/hyperlink" Target="mailto:salud@putumayo.gov.co" TargetMode="External"/><Relationship Id="rId12" Type="http://schemas.openxmlformats.org/officeDocument/2006/relationships/hyperlink" Target="mailto:salud@putumayo.gov.co" TargetMode="External"/><Relationship Id="rId108" Type="http://schemas.openxmlformats.org/officeDocument/2006/relationships/hyperlink" Target="mailto:infraestructura@putumayo.gov.co" TargetMode="External"/><Relationship Id="rId315" Type="http://schemas.openxmlformats.org/officeDocument/2006/relationships/hyperlink" Target="mailto:gobierno@putumayo.gov.co" TargetMode="External"/><Relationship Id="rId357" Type="http://schemas.openxmlformats.org/officeDocument/2006/relationships/hyperlink" Target="mailto:hacienda@putumayo.gov.co" TargetMode="External"/><Relationship Id="rId54" Type="http://schemas.openxmlformats.org/officeDocument/2006/relationships/hyperlink" Target="mailto:gobierno@putumayo.gov.co" TargetMode="External"/><Relationship Id="rId96" Type="http://schemas.openxmlformats.org/officeDocument/2006/relationships/hyperlink" Target="mailto:planeacion@putumayo.gov.co" TargetMode="External"/><Relationship Id="rId161" Type="http://schemas.openxmlformats.org/officeDocument/2006/relationships/hyperlink" Target="mailto:desarrollosocial@putumayo.gov.co" TargetMode="External"/><Relationship Id="rId217" Type="http://schemas.openxmlformats.org/officeDocument/2006/relationships/hyperlink" Target="mailto:salud@putumayo.gov.co" TargetMode="External"/><Relationship Id="rId259" Type="http://schemas.openxmlformats.org/officeDocument/2006/relationships/hyperlink" Target="mailto:salud@putumayo.gov.co" TargetMode="External"/><Relationship Id="rId23" Type="http://schemas.openxmlformats.org/officeDocument/2006/relationships/hyperlink" Target="mailto:salud@putumayo.gov.co" TargetMode="External"/><Relationship Id="rId119" Type="http://schemas.openxmlformats.org/officeDocument/2006/relationships/hyperlink" Target="mailto:infraestructura@putumayo.gov.co" TargetMode="External"/><Relationship Id="rId270" Type="http://schemas.openxmlformats.org/officeDocument/2006/relationships/hyperlink" Target="mailto:salud@putumayo.gov.co" TargetMode="External"/><Relationship Id="rId326" Type="http://schemas.openxmlformats.org/officeDocument/2006/relationships/hyperlink" Target="mailto:infraestructura@putumayo.gov.co" TargetMode="External"/><Relationship Id="rId65" Type="http://schemas.openxmlformats.org/officeDocument/2006/relationships/hyperlink" Target="mailto:gobierno@putumayo.gov.co" TargetMode="External"/><Relationship Id="rId130" Type="http://schemas.openxmlformats.org/officeDocument/2006/relationships/hyperlink" Target="mailto:infraestructura@putumayo.gov.co" TargetMode="External"/><Relationship Id="rId172" Type="http://schemas.openxmlformats.org/officeDocument/2006/relationships/hyperlink" Target="mailto:hacienda@putumayo.gov.co" TargetMode="External"/><Relationship Id="rId228" Type="http://schemas.openxmlformats.org/officeDocument/2006/relationships/hyperlink" Target="mailto:salud@putumayo.gov.co" TargetMode="External"/><Relationship Id="rId281" Type="http://schemas.openxmlformats.org/officeDocument/2006/relationships/hyperlink" Target="mailto:salud@putumayo.gov.co" TargetMode="External"/><Relationship Id="rId337" Type="http://schemas.openxmlformats.org/officeDocument/2006/relationships/hyperlink" Target="mailto:planeacion@putumayo.gov.co" TargetMode="External"/><Relationship Id="rId34" Type="http://schemas.openxmlformats.org/officeDocument/2006/relationships/hyperlink" Target="mailto:salud@putumayo.gov.co" TargetMode="External"/><Relationship Id="rId76" Type="http://schemas.openxmlformats.org/officeDocument/2006/relationships/hyperlink" Target="mailto:planeacion@putumayo.gov.co" TargetMode="External"/><Relationship Id="rId141" Type="http://schemas.openxmlformats.org/officeDocument/2006/relationships/hyperlink" Target="mailto:infraestructura@putumayo.gov.co" TargetMode="External"/><Relationship Id="rId7"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39" Type="http://schemas.openxmlformats.org/officeDocument/2006/relationships/hyperlink" Target="mailto:salud@putumayo.gov.co" TargetMode="External"/><Relationship Id="rId250" Type="http://schemas.openxmlformats.org/officeDocument/2006/relationships/hyperlink" Target="mailto:salud@putumayo.gov.co" TargetMode="External"/><Relationship Id="rId292" Type="http://schemas.openxmlformats.org/officeDocument/2006/relationships/hyperlink" Target="mailto:salud@putumayo.gov.co" TargetMode="External"/><Relationship Id="rId306" Type="http://schemas.openxmlformats.org/officeDocument/2006/relationships/hyperlink" Target="mailto:salud@putumayo.gov.co" TargetMode="External"/><Relationship Id="rId45" Type="http://schemas.openxmlformats.org/officeDocument/2006/relationships/hyperlink" Target="mailto:gobierno@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infraestructura@putumayo.gov.co" TargetMode="External"/><Relationship Id="rId348" Type="http://schemas.openxmlformats.org/officeDocument/2006/relationships/hyperlink" Target="mailto:salud@putumayo.gov.co" TargetMode="External"/><Relationship Id="rId152" Type="http://schemas.openxmlformats.org/officeDocument/2006/relationships/hyperlink" Target="mailto:agricultura@putumayo.gov.co" TargetMode="External"/><Relationship Id="rId194" Type="http://schemas.openxmlformats.org/officeDocument/2006/relationships/hyperlink" Target="mailto:salud@putumayo.gov.co" TargetMode="External"/><Relationship Id="rId208" Type="http://schemas.openxmlformats.org/officeDocument/2006/relationships/hyperlink" Target="mailto:salud@putumayo.gov.co" TargetMode="External"/><Relationship Id="rId261" Type="http://schemas.openxmlformats.org/officeDocument/2006/relationships/hyperlink" Target="mailto:salud@putumayo.gov.co" TargetMode="External"/><Relationship Id="rId14" Type="http://schemas.openxmlformats.org/officeDocument/2006/relationships/hyperlink" Target="mailto:salud@putumayo.gov.co" TargetMode="External"/><Relationship Id="rId56" Type="http://schemas.openxmlformats.org/officeDocument/2006/relationships/hyperlink" Target="mailto:gobierno@putumayo.gov.co" TargetMode="External"/><Relationship Id="rId317" Type="http://schemas.openxmlformats.org/officeDocument/2006/relationships/hyperlink" Target="mailto:gobierno@putumayo.gov.co" TargetMode="External"/><Relationship Id="rId359" Type="http://schemas.openxmlformats.org/officeDocument/2006/relationships/hyperlink" Target="mailto:salud@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infraestructura@putumayo.gov.co" TargetMode="External"/><Relationship Id="rId163" Type="http://schemas.openxmlformats.org/officeDocument/2006/relationships/hyperlink" Target="mailto:desarrollosocial@putumayo.gov.co" TargetMode="External"/><Relationship Id="rId219" Type="http://schemas.openxmlformats.org/officeDocument/2006/relationships/hyperlink" Target="mailto:salud@putumayo.gov.co" TargetMode="External"/><Relationship Id="rId230" Type="http://schemas.openxmlformats.org/officeDocument/2006/relationships/hyperlink" Target="mailto:salud@putumayo.gov.co" TargetMode="External"/><Relationship Id="rId25" Type="http://schemas.openxmlformats.org/officeDocument/2006/relationships/hyperlink" Target="mailto:salud@putumayo.gov.co" TargetMode="External"/><Relationship Id="rId67" Type="http://schemas.openxmlformats.org/officeDocument/2006/relationships/hyperlink" Target="mailto:planeacion@putumayo.gov.co" TargetMode="External"/><Relationship Id="rId272" Type="http://schemas.openxmlformats.org/officeDocument/2006/relationships/hyperlink" Target="mailto:salud@putumayo.gov.co" TargetMode="External"/><Relationship Id="rId328" Type="http://schemas.openxmlformats.org/officeDocument/2006/relationships/hyperlink" Target="mailto:planeacion@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infraestructura@putumayo.gov.co" TargetMode="External"/><Relationship Id="rId132" Type="http://schemas.openxmlformats.org/officeDocument/2006/relationships/hyperlink" Target="mailto:infraestructura@putumayo.gov.co" TargetMode="External"/><Relationship Id="rId153" Type="http://schemas.openxmlformats.org/officeDocument/2006/relationships/hyperlink" Target="mailto:agricultura@putumayo.gov.co" TargetMode="External"/><Relationship Id="rId174" Type="http://schemas.openxmlformats.org/officeDocument/2006/relationships/hyperlink" Target="mailto:hacienda@putumayo.gov.co" TargetMode="External"/><Relationship Id="rId195" Type="http://schemas.openxmlformats.org/officeDocument/2006/relationships/hyperlink" Target="mailto:salud@putumayo.gov.co" TargetMode="External"/><Relationship Id="rId209" Type="http://schemas.openxmlformats.org/officeDocument/2006/relationships/hyperlink" Target="mailto:salud@putumayo.gov.co" TargetMode="External"/><Relationship Id="rId360" Type="http://schemas.openxmlformats.org/officeDocument/2006/relationships/hyperlink" Target="mailto:salud@putumayo.gov.co" TargetMode="External"/><Relationship Id="rId220" Type="http://schemas.openxmlformats.org/officeDocument/2006/relationships/hyperlink" Target="mailto:salud@putumayo.gov.co" TargetMode="External"/><Relationship Id="rId241" Type="http://schemas.openxmlformats.org/officeDocument/2006/relationships/hyperlink" Target="mailto:salud@putumayo.gov.co" TargetMode="External"/><Relationship Id="rId15" Type="http://schemas.openxmlformats.org/officeDocument/2006/relationships/hyperlink" Target="mailto:salud@putumayo.gov.co" TargetMode="External"/><Relationship Id="rId36" Type="http://schemas.openxmlformats.org/officeDocument/2006/relationships/hyperlink" Target="mailto:salud@putumayo.gov.co" TargetMode="External"/><Relationship Id="rId57" Type="http://schemas.openxmlformats.org/officeDocument/2006/relationships/hyperlink" Target="mailto:gobierno@putumayo.gov.co" TargetMode="External"/><Relationship Id="rId262" Type="http://schemas.openxmlformats.org/officeDocument/2006/relationships/hyperlink" Target="mailto:salud@putumayo.gov.co" TargetMode="External"/><Relationship Id="rId283" Type="http://schemas.openxmlformats.org/officeDocument/2006/relationships/hyperlink" Target="mailto:salud@putumayo.gov.co" TargetMode="External"/><Relationship Id="rId318" Type="http://schemas.openxmlformats.org/officeDocument/2006/relationships/hyperlink" Target="mailto:gobierno@putumayo.gov.co" TargetMode="External"/><Relationship Id="rId339" Type="http://schemas.openxmlformats.org/officeDocument/2006/relationships/hyperlink" Target="mailto:salud@putumayo.gov.co" TargetMode="External"/><Relationship Id="rId78"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infraestructura@putumayo.gov.co" TargetMode="External"/><Relationship Id="rId143" Type="http://schemas.openxmlformats.org/officeDocument/2006/relationships/hyperlink" Target="mailto:agricultura@putumayo.gov.co" TargetMode="External"/><Relationship Id="rId164" Type="http://schemas.openxmlformats.org/officeDocument/2006/relationships/hyperlink" Target="mailto:hacienda@putumayo.gov.co" TargetMode="External"/><Relationship Id="rId185" Type="http://schemas.openxmlformats.org/officeDocument/2006/relationships/hyperlink" Target="mailto:hacienda@putumayo.gov.co" TargetMode="External"/><Relationship Id="rId350" Type="http://schemas.openxmlformats.org/officeDocument/2006/relationships/hyperlink" Target="mailto:salud@putumayo.gov.co" TargetMode="External"/><Relationship Id="rId9" Type="http://schemas.openxmlformats.org/officeDocument/2006/relationships/hyperlink" Target="mailto:salud@putumayo.gov.co" TargetMode="External"/><Relationship Id="rId210" Type="http://schemas.openxmlformats.org/officeDocument/2006/relationships/hyperlink" Target="mailto:salud@putumayo.gov.co" TargetMode="External"/><Relationship Id="rId26" Type="http://schemas.openxmlformats.org/officeDocument/2006/relationships/hyperlink" Target="mailto:salud@putumayo.gov.co" TargetMode="External"/><Relationship Id="rId231" Type="http://schemas.openxmlformats.org/officeDocument/2006/relationships/hyperlink" Target="mailto:salud@putumayo.gov.co" TargetMode="External"/><Relationship Id="rId252" Type="http://schemas.openxmlformats.org/officeDocument/2006/relationships/hyperlink" Target="mailto:salud@putumayo.gov.co" TargetMode="External"/><Relationship Id="rId273" Type="http://schemas.openxmlformats.org/officeDocument/2006/relationships/hyperlink" Target="mailto:salud@putumayo.gov.co" TargetMode="External"/><Relationship Id="rId294" Type="http://schemas.openxmlformats.org/officeDocument/2006/relationships/hyperlink" Target="mailto:salud@putumayo.gov.co" TargetMode="External"/><Relationship Id="rId308" Type="http://schemas.openxmlformats.org/officeDocument/2006/relationships/hyperlink" Target="mailto:salud@putumayo.gov.co" TargetMode="External"/><Relationship Id="rId329" Type="http://schemas.openxmlformats.org/officeDocument/2006/relationships/hyperlink" Target="mailto:planeacion@putumayo.gov.co" TargetMode="External"/><Relationship Id="rId47" Type="http://schemas.openxmlformats.org/officeDocument/2006/relationships/hyperlink" Target="mailto:gobierno@putumayo.gov.co" TargetMode="External"/><Relationship Id="rId68" Type="http://schemas.openxmlformats.org/officeDocument/2006/relationships/hyperlink" Target="mailto:planeacion@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infraestructura@putumayo.gov.co" TargetMode="External"/><Relationship Id="rId133" Type="http://schemas.openxmlformats.org/officeDocument/2006/relationships/hyperlink" Target="mailto:infraestructura@putumayo.gov.co" TargetMode="External"/><Relationship Id="rId154" Type="http://schemas.openxmlformats.org/officeDocument/2006/relationships/hyperlink" Target="mailto:agricultura@putumayo.gov.co" TargetMode="External"/><Relationship Id="rId175" Type="http://schemas.openxmlformats.org/officeDocument/2006/relationships/hyperlink" Target="mailto:hacienda@putumayo.gov.co" TargetMode="External"/><Relationship Id="rId340" Type="http://schemas.openxmlformats.org/officeDocument/2006/relationships/hyperlink" Target="mailto:planeacion@putumayo.gov.co" TargetMode="External"/><Relationship Id="rId361" Type="http://schemas.openxmlformats.org/officeDocument/2006/relationships/hyperlink" Target="mailto:planeacion@putumayo.gov.co" TargetMode="External"/><Relationship Id="rId196" Type="http://schemas.openxmlformats.org/officeDocument/2006/relationships/hyperlink" Target="mailto:salud@putumayo.gov.co" TargetMode="External"/><Relationship Id="rId200" Type="http://schemas.openxmlformats.org/officeDocument/2006/relationships/hyperlink" Target="mailto:salud@putumayo.gov.co" TargetMode="External"/><Relationship Id="rId16" Type="http://schemas.openxmlformats.org/officeDocument/2006/relationships/hyperlink" Target="mailto:salud@putumayo.gov.co" TargetMode="External"/><Relationship Id="rId221" Type="http://schemas.openxmlformats.org/officeDocument/2006/relationships/hyperlink" Target="mailto:salud@putumayo.gov.co" TargetMode="External"/><Relationship Id="rId242" Type="http://schemas.openxmlformats.org/officeDocument/2006/relationships/hyperlink" Target="mailto:salud@putumayo.gov.co" TargetMode="External"/><Relationship Id="rId263" Type="http://schemas.openxmlformats.org/officeDocument/2006/relationships/hyperlink" Target="mailto:salud@putumayo.gov.co" TargetMode="External"/><Relationship Id="rId284" Type="http://schemas.openxmlformats.org/officeDocument/2006/relationships/hyperlink" Target="mailto:salud@putumayo.gov.co" TargetMode="External"/><Relationship Id="rId319" Type="http://schemas.openxmlformats.org/officeDocument/2006/relationships/hyperlink" Target="mailto:gobierno@putumayo.gov.co" TargetMode="External"/><Relationship Id="rId37" Type="http://schemas.openxmlformats.org/officeDocument/2006/relationships/hyperlink" Target="mailto:salud@putumayo.gov.co" TargetMode="External"/><Relationship Id="rId58" Type="http://schemas.openxmlformats.org/officeDocument/2006/relationships/hyperlink" Target="mailto:gobierno@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infraestructura@putumayo.gov.co" TargetMode="External"/><Relationship Id="rId144" Type="http://schemas.openxmlformats.org/officeDocument/2006/relationships/hyperlink" Target="mailto:agricultura@putumayo.gov.co" TargetMode="External"/><Relationship Id="rId330" Type="http://schemas.openxmlformats.org/officeDocument/2006/relationships/hyperlink" Target="mailto:planeacion@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hacienda@putumayo.gov.co" TargetMode="External"/><Relationship Id="rId186" Type="http://schemas.openxmlformats.org/officeDocument/2006/relationships/hyperlink" Target="mailto:hacienda@putumayo.gov.co" TargetMode="External"/><Relationship Id="rId351" Type="http://schemas.openxmlformats.org/officeDocument/2006/relationships/hyperlink" Target="mailto:infraestructura@putumayo.gov.co" TargetMode="External"/><Relationship Id="rId211" Type="http://schemas.openxmlformats.org/officeDocument/2006/relationships/hyperlink" Target="mailto:salud@putumayo.gov.co" TargetMode="External"/><Relationship Id="rId232" Type="http://schemas.openxmlformats.org/officeDocument/2006/relationships/hyperlink" Target="mailto:salud@putumayo.gov.co" TargetMode="External"/><Relationship Id="rId253" Type="http://schemas.openxmlformats.org/officeDocument/2006/relationships/hyperlink" Target="mailto:salud@putumayo.gov.co" TargetMode="External"/><Relationship Id="rId274" Type="http://schemas.openxmlformats.org/officeDocument/2006/relationships/hyperlink" Target="mailto:salud@putumayo.gov.co" TargetMode="External"/><Relationship Id="rId295" Type="http://schemas.openxmlformats.org/officeDocument/2006/relationships/hyperlink" Target="mailto:salud@putumayo.gov.co" TargetMode="External"/><Relationship Id="rId309" Type="http://schemas.openxmlformats.org/officeDocument/2006/relationships/hyperlink" Target="mailto:gobierno@putumayo.gov.co" TargetMode="External"/><Relationship Id="rId27" Type="http://schemas.openxmlformats.org/officeDocument/2006/relationships/hyperlink" Target="mailto:salud@putumayo.gov.co" TargetMode="External"/><Relationship Id="rId48" Type="http://schemas.openxmlformats.org/officeDocument/2006/relationships/hyperlink" Target="mailto:gobierno@putumayo.gov.co" TargetMode="External"/><Relationship Id="rId69" Type="http://schemas.openxmlformats.org/officeDocument/2006/relationships/hyperlink" Target="mailto:planeacion@putumayo.gov.co" TargetMode="External"/><Relationship Id="rId113" Type="http://schemas.openxmlformats.org/officeDocument/2006/relationships/hyperlink" Target="mailto:infraestructura@putumayo.gov.co" TargetMode="External"/><Relationship Id="rId134" Type="http://schemas.openxmlformats.org/officeDocument/2006/relationships/hyperlink" Target="mailto:infraestructura@putumayo.gov.co" TargetMode="External"/><Relationship Id="rId320" Type="http://schemas.openxmlformats.org/officeDocument/2006/relationships/hyperlink" Target="mailto:hacienda@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agricultura@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salud@putumayo.gov.co" TargetMode="External"/><Relationship Id="rId341" Type="http://schemas.openxmlformats.org/officeDocument/2006/relationships/hyperlink" Target="mailto:educacion@putumayo.gov.co" TargetMode="External"/><Relationship Id="rId362" Type="http://schemas.openxmlformats.org/officeDocument/2006/relationships/printerSettings" Target="../printerSettings/printerSettings1.bin"/><Relationship Id="rId201" Type="http://schemas.openxmlformats.org/officeDocument/2006/relationships/hyperlink" Target="mailto:salud@putumayo.gov.co" TargetMode="External"/><Relationship Id="rId222" Type="http://schemas.openxmlformats.org/officeDocument/2006/relationships/hyperlink" Target="mailto:salud@putumayo.gov.co" TargetMode="External"/><Relationship Id="rId243" Type="http://schemas.openxmlformats.org/officeDocument/2006/relationships/hyperlink" Target="mailto:salud@putumayo.gov.co" TargetMode="External"/><Relationship Id="rId264" Type="http://schemas.openxmlformats.org/officeDocument/2006/relationships/hyperlink" Target="mailto:salud@putumayo.gov.co" TargetMode="External"/><Relationship Id="rId285" Type="http://schemas.openxmlformats.org/officeDocument/2006/relationships/hyperlink" Target="mailto:salud@putumayo.gov.co" TargetMode="External"/><Relationship Id="rId17" Type="http://schemas.openxmlformats.org/officeDocument/2006/relationships/hyperlink" Target="mailto:salud@putumayo.gov.co" TargetMode="External"/><Relationship Id="rId38" Type="http://schemas.openxmlformats.org/officeDocument/2006/relationships/hyperlink" Target="mailto:salud@putumayo.gov.co" TargetMode="External"/><Relationship Id="rId59" Type="http://schemas.openxmlformats.org/officeDocument/2006/relationships/hyperlink" Target="mailto:gobierno@putumayo.gov.co" TargetMode="External"/><Relationship Id="rId103" Type="http://schemas.openxmlformats.org/officeDocument/2006/relationships/hyperlink" Target="mailto:planeacion@putumayo.gov.co" TargetMode="External"/><Relationship Id="rId124" Type="http://schemas.openxmlformats.org/officeDocument/2006/relationships/hyperlink" Target="mailto:infraestructura@putumayo.gov.co" TargetMode="External"/><Relationship Id="rId310" Type="http://schemas.openxmlformats.org/officeDocument/2006/relationships/hyperlink" Target="mailto:gobierno@putumayo.gov.co" TargetMode="External"/><Relationship Id="rId70" Type="http://schemas.openxmlformats.org/officeDocument/2006/relationships/hyperlink" Target="mailto:planeacion@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agricultura@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hacienda@putumayo.gov.co" TargetMode="External"/><Relationship Id="rId331" Type="http://schemas.openxmlformats.org/officeDocument/2006/relationships/hyperlink" Target="mailto:planeacion@putumayo.gov.co" TargetMode="External"/><Relationship Id="rId352" Type="http://schemas.openxmlformats.org/officeDocument/2006/relationships/hyperlink" Target="mailto:desarrollosocial@putumayo.gov.co" TargetMode="External"/><Relationship Id="rId1" Type="http://schemas.openxmlformats.org/officeDocument/2006/relationships/hyperlink" Target="mailto:gobierno@putumayo.gov.co" TargetMode="External"/><Relationship Id="rId212" Type="http://schemas.openxmlformats.org/officeDocument/2006/relationships/hyperlink" Target="mailto:salud@putumayo.gov.co" TargetMode="External"/><Relationship Id="rId233" Type="http://schemas.openxmlformats.org/officeDocument/2006/relationships/hyperlink" Target="mailto:salud@putumayo.gov.co" TargetMode="External"/><Relationship Id="rId254" Type="http://schemas.openxmlformats.org/officeDocument/2006/relationships/hyperlink" Target="mailto:salud@putumayo.gov.co" TargetMode="External"/><Relationship Id="rId28" Type="http://schemas.openxmlformats.org/officeDocument/2006/relationships/hyperlink" Target="mailto:salud@putumayo.gov.co" TargetMode="External"/><Relationship Id="rId49" Type="http://schemas.openxmlformats.org/officeDocument/2006/relationships/hyperlink" Target="mailto:gobierno@putumayo.gov.co" TargetMode="External"/><Relationship Id="rId114" Type="http://schemas.openxmlformats.org/officeDocument/2006/relationships/hyperlink" Target="mailto:infraestructura@putumayo.gov.co" TargetMode="External"/><Relationship Id="rId275" Type="http://schemas.openxmlformats.org/officeDocument/2006/relationships/hyperlink" Target="mailto:salud@putumayo.gov.co" TargetMode="External"/><Relationship Id="rId296" Type="http://schemas.openxmlformats.org/officeDocument/2006/relationships/hyperlink" Target="mailto:salud@putumayo.gov.co" TargetMode="External"/><Relationship Id="rId300" Type="http://schemas.openxmlformats.org/officeDocument/2006/relationships/hyperlink" Target="mailto:salud@putumayo.gov.co" TargetMode="External"/><Relationship Id="rId60" Type="http://schemas.openxmlformats.org/officeDocument/2006/relationships/hyperlink" Target="mailto:gobierno@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infraestructura@putumayo.gov.co" TargetMode="External"/><Relationship Id="rId156" Type="http://schemas.openxmlformats.org/officeDocument/2006/relationships/hyperlink" Target="mailto:desarrollosocial@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salud@putumayo.gov.co" TargetMode="External"/><Relationship Id="rId321" Type="http://schemas.openxmlformats.org/officeDocument/2006/relationships/hyperlink" Target="mailto:hacienda@putumayo.gov.co" TargetMode="External"/><Relationship Id="rId342" Type="http://schemas.openxmlformats.org/officeDocument/2006/relationships/hyperlink" Target="mailto:salud@putumayo.gov.co" TargetMode="External"/><Relationship Id="rId363" Type="http://schemas.openxmlformats.org/officeDocument/2006/relationships/drawing" Target="../drawings/drawing1.xml"/><Relationship Id="rId202" Type="http://schemas.openxmlformats.org/officeDocument/2006/relationships/hyperlink" Target="mailto:salud@putumayo.gov.co" TargetMode="External"/><Relationship Id="rId223" Type="http://schemas.openxmlformats.org/officeDocument/2006/relationships/hyperlink" Target="mailto:salud@putumayo.gov.co" TargetMode="External"/><Relationship Id="rId244" Type="http://schemas.openxmlformats.org/officeDocument/2006/relationships/hyperlink" Target="mailto:salud@putumayo.gov.co" TargetMode="External"/><Relationship Id="rId18" Type="http://schemas.openxmlformats.org/officeDocument/2006/relationships/hyperlink" Target="mailto:salud@putumayo.gov.co" TargetMode="External"/><Relationship Id="rId39" Type="http://schemas.openxmlformats.org/officeDocument/2006/relationships/hyperlink" Target="mailto:salud@putumayo.gov.co" TargetMode="External"/><Relationship Id="rId265" Type="http://schemas.openxmlformats.org/officeDocument/2006/relationships/hyperlink" Target="mailto:salud@putumayo.gov.co" TargetMode="External"/><Relationship Id="rId286" Type="http://schemas.openxmlformats.org/officeDocument/2006/relationships/hyperlink" Target="mailto:salud@putumayo.gov.co" TargetMode="External"/><Relationship Id="rId50" Type="http://schemas.openxmlformats.org/officeDocument/2006/relationships/hyperlink" Target="mailto:gobierno@putumayo.gov.co" TargetMode="External"/><Relationship Id="rId104" Type="http://schemas.openxmlformats.org/officeDocument/2006/relationships/hyperlink" Target="mailto:planeacion@putumayo.gov.co" TargetMode="External"/><Relationship Id="rId125" Type="http://schemas.openxmlformats.org/officeDocument/2006/relationships/hyperlink" Target="mailto:infraestructura@putumayo.gov.co" TargetMode="External"/><Relationship Id="rId146" Type="http://schemas.openxmlformats.org/officeDocument/2006/relationships/hyperlink" Target="mailto:agricultura@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hacienda@putumayo.gov.co" TargetMode="External"/><Relationship Id="rId311" Type="http://schemas.openxmlformats.org/officeDocument/2006/relationships/hyperlink" Target="mailto:gobierno@putumayo.gov.co" TargetMode="External"/><Relationship Id="rId332" Type="http://schemas.openxmlformats.org/officeDocument/2006/relationships/hyperlink" Target="mailto:gobierno@putumayo.gov.co" TargetMode="External"/><Relationship Id="rId353" Type="http://schemas.openxmlformats.org/officeDocument/2006/relationships/hyperlink" Target="mailto:desarrollosocial@putumayo.gov.co" TargetMode="External"/><Relationship Id="rId71" Type="http://schemas.openxmlformats.org/officeDocument/2006/relationships/hyperlink" Target="mailto:planeacion@putumayo.gov.co" TargetMode="External"/><Relationship Id="rId92" Type="http://schemas.openxmlformats.org/officeDocument/2006/relationships/hyperlink" Target="mailto:planeacion@putumayo.gov.co" TargetMode="External"/><Relationship Id="rId213" Type="http://schemas.openxmlformats.org/officeDocument/2006/relationships/hyperlink" Target="mailto:salud@putumayo.gov.co" TargetMode="External"/><Relationship Id="rId234" Type="http://schemas.openxmlformats.org/officeDocument/2006/relationships/hyperlink" Target="mailto:salud@putumayo.gov.co" TargetMode="External"/><Relationship Id="rId2" Type="http://schemas.openxmlformats.org/officeDocument/2006/relationships/hyperlink" Target="mailto:salud@putumayo.gov.co" TargetMode="External"/><Relationship Id="rId29" Type="http://schemas.openxmlformats.org/officeDocument/2006/relationships/hyperlink" Target="mailto:salud@putumayo.gov.co" TargetMode="External"/><Relationship Id="rId255" Type="http://schemas.openxmlformats.org/officeDocument/2006/relationships/hyperlink" Target="mailto:salud@putumayo.gov.co" TargetMode="External"/><Relationship Id="rId276" Type="http://schemas.openxmlformats.org/officeDocument/2006/relationships/hyperlink" Target="mailto:salud@putumayo.gov.co" TargetMode="External"/><Relationship Id="rId297" Type="http://schemas.openxmlformats.org/officeDocument/2006/relationships/hyperlink" Target="mailto:salud@putumayo.gov.co" TargetMode="External"/><Relationship Id="rId40" Type="http://schemas.openxmlformats.org/officeDocument/2006/relationships/hyperlink" Target="mailto:salud@putumayo.gov.co" TargetMode="External"/><Relationship Id="rId115" Type="http://schemas.openxmlformats.org/officeDocument/2006/relationships/hyperlink" Target="mailto:infraestructura@putumayo.gov.co" TargetMode="External"/><Relationship Id="rId136" Type="http://schemas.openxmlformats.org/officeDocument/2006/relationships/hyperlink" Target="mailto:infraestructura@putumayo.gov.co" TargetMode="External"/><Relationship Id="rId157" Type="http://schemas.openxmlformats.org/officeDocument/2006/relationships/hyperlink" Target="mailto:desarrollosocial@putumayo.gov.co" TargetMode="External"/><Relationship Id="rId178" Type="http://schemas.openxmlformats.org/officeDocument/2006/relationships/hyperlink" Target="mailto:hacienda@putumayo.gov.co" TargetMode="External"/><Relationship Id="rId301" Type="http://schemas.openxmlformats.org/officeDocument/2006/relationships/hyperlink" Target="mailto:salud@putumayo.gov.co" TargetMode="External"/><Relationship Id="rId322" Type="http://schemas.openxmlformats.org/officeDocument/2006/relationships/hyperlink" Target="mailto:hacienda@putumayo.gov.co" TargetMode="External"/><Relationship Id="rId343" Type="http://schemas.openxmlformats.org/officeDocument/2006/relationships/hyperlink" Target="mailto:salud@putumayo.gov.co" TargetMode="External"/><Relationship Id="rId61" Type="http://schemas.openxmlformats.org/officeDocument/2006/relationships/hyperlink" Target="mailto:gobierno@putumayo.gov.co" TargetMode="External"/><Relationship Id="rId82" Type="http://schemas.openxmlformats.org/officeDocument/2006/relationships/hyperlink" Target="mailto:planeacion@putumayo.gov.co" TargetMode="External"/><Relationship Id="rId199" Type="http://schemas.openxmlformats.org/officeDocument/2006/relationships/hyperlink" Target="mailto:salud@putumayo.gov.co" TargetMode="External"/><Relationship Id="rId203" Type="http://schemas.openxmlformats.org/officeDocument/2006/relationships/hyperlink" Target="mailto:salud@putumayo.gov.co" TargetMode="External"/><Relationship Id="rId19" Type="http://schemas.openxmlformats.org/officeDocument/2006/relationships/hyperlink" Target="mailto:salud@putumayo.gov.co" TargetMode="External"/><Relationship Id="rId224" Type="http://schemas.openxmlformats.org/officeDocument/2006/relationships/hyperlink" Target="mailto:salud@putumayo.gov.co" TargetMode="External"/><Relationship Id="rId245" Type="http://schemas.openxmlformats.org/officeDocument/2006/relationships/hyperlink" Target="mailto:salud@putumayo.gov.co" TargetMode="External"/><Relationship Id="rId266" Type="http://schemas.openxmlformats.org/officeDocument/2006/relationships/hyperlink" Target="mailto:salud@putumayo.gov.co" TargetMode="External"/><Relationship Id="rId287" Type="http://schemas.openxmlformats.org/officeDocument/2006/relationships/hyperlink" Target="mailto:salud@putumayo.gov.co" TargetMode="External"/><Relationship Id="rId30" Type="http://schemas.openxmlformats.org/officeDocument/2006/relationships/hyperlink" Target="mailto:salud@putumayo.gov.co" TargetMode="External"/><Relationship Id="rId105" Type="http://schemas.openxmlformats.org/officeDocument/2006/relationships/hyperlink" Target="mailto:planeacion@putumayo.gov.co" TargetMode="External"/><Relationship Id="rId126" Type="http://schemas.openxmlformats.org/officeDocument/2006/relationships/hyperlink" Target="mailto:infraestructura@putumayo.gov.co" TargetMode="External"/><Relationship Id="rId147" Type="http://schemas.openxmlformats.org/officeDocument/2006/relationships/hyperlink" Target="mailto:agricultura@putumayo.gov.co" TargetMode="External"/><Relationship Id="rId168" Type="http://schemas.openxmlformats.org/officeDocument/2006/relationships/hyperlink" Target="mailto:hacienda@putumayo.gov.co" TargetMode="External"/><Relationship Id="rId312" Type="http://schemas.openxmlformats.org/officeDocument/2006/relationships/hyperlink" Target="mailto:gobierno@putumayo.gov.co" TargetMode="External"/><Relationship Id="rId333" Type="http://schemas.openxmlformats.org/officeDocument/2006/relationships/hyperlink" Target="mailto:gobierno@putumayo.gov.co" TargetMode="External"/><Relationship Id="rId354" Type="http://schemas.openxmlformats.org/officeDocument/2006/relationships/hyperlink" Target="mailto:serviciosadministrativos@putumayo.gov.co" TargetMode="External"/><Relationship Id="rId51" Type="http://schemas.openxmlformats.org/officeDocument/2006/relationships/hyperlink" Target="mailto:gobierno@putumayo.gov.co" TargetMode="External"/><Relationship Id="rId72" Type="http://schemas.openxmlformats.org/officeDocument/2006/relationships/hyperlink" Target="mailto:planeacion@putumayo.gov.co" TargetMode="External"/><Relationship Id="rId93" Type="http://schemas.openxmlformats.org/officeDocument/2006/relationships/hyperlink" Target="mailto:planeacion@putumayo.gov.co" TargetMode="External"/><Relationship Id="rId189" Type="http://schemas.openxmlformats.org/officeDocument/2006/relationships/hyperlink" Target="mailto:hacienda@putumayo.gov.co" TargetMode="External"/><Relationship Id="rId3" Type="http://schemas.openxmlformats.org/officeDocument/2006/relationships/hyperlink" Target="mailto:salud@putumayo.gov.co" TargetMode="External"/><Relationship Id="rId214" Type="http://schemas.openxmlformats.org/officeDocument/2006/relationships/hyperlink" Target="mailto:salud@putumayo.gov.co" TargetMode="External"/><Relationship Id="rId235" Type="http://schemas.openxmlformats.org/officeDocument/2006/relationships/hyperlink" Target="mailto:salud@putumayo.gov.co" TargetMode="External"/><Relationship Id="rId256" Type="http://schemas.openxmlformats.org/officeDocument/2006/relationships/hyperlink" Target="mailto:salud@putumayo.gov.co" TargetMode="External"/><Relationship Id="rId277" Type="http://schemas.openxmlformats.org/officeDocument/2006/relationships/hyperlink" Target="mailto:salud@putumayo.gov.co" TargetMode="External"/><Relationship Id="rId298" Type="http://schemas.openxmlformats.org/officeDocument/2006/relationships/hyperlink" Target="mailto:salud@putumayo.gov.co" TargetMode="External"/><Relationship Id="rId116" Type="http://schemas.openxmlformats.org/officeDocument/2006/relationships/hyperlink" Target="mailto:infraestructura@putumayo.gov.co" TargetMode="External"/><Relationship Id="rId137" Type="http://schemas.openxmlformats.org/officeDocument/2006/relationships/hyperlink" Target="mailto:infraestructura@putumayo.gov.co" TargetMode="External"/><Relationship Id="rId158" Type="http://schemas.openxmlformats.org/officeDocument/2006/relationships/hyperlink" Target="mailto:desarrollosocial@putumayo.gov.co" TargetMode="External"/><Relationship Id="rId302" Type="http://schemas.openxmlformats.org/officeDocument/2006/relationships/hyperlink" Target="mailto:salud@putumayo.gov.co" TargetMode="External"/><Relationship Id="rId323" Type="http://schemas.openxmlformats.org/officeDocument/2006/relationships/hyperlink" Target="mailto:hacienda@putumayo.gov.co" TargetMode="External"/><Relationship Id="rId344" Type="http://schemas.openxmlformats.org/officeDocument/2006/relationships/hyperlink" Target="mailto:educacion@putumayo.gov.co" TargetMode="External"/><Relationship Id="rId20" Type="http://schemas.openxmlformats.org/officeDocument/2006/relationships/hyperlink" Target="mailto:salud@putumayo.gov.co" TargetMode="External"/><Relationship Id="rId41" Type="http://schemas.openxmlformats.org/officeDocument/2006/relationships/hyperlink" Target="mailto:salud@putumayo.gov.co" TargetMode="External"/><Relationship Id="rId62" Type="http://schemas.openxmlformats.org/officeDocument/2006/relationships/hyperlink" Target="mailto:gobierno@putumayo.gov.co" TargetMode="External"/><Relationship Id="rId83" Type="http://schemas.openxmlformats.org/officeDocument/2006/relationships/hyperlink" Target="mailto:planeacion@putumayo.gov.co" TargetMode="External"/><Relationship Id="rId179" Type="http://schemas.openxmlformats.org/officeDocument/2006/relationships/hyperlink" Target="mailto:hacienda@putumayo.gov.co" TargetMode="External"/><Relationship Id="rId190" Type="http://schemas.openxmlformats.org/officeDocument/2006/relationships/hyperlink" Target="mailto:hacienda@putumayo.gov.co" TargetMode="External"/><Relationship Id="rId204" Type="http://schemas.openxmlformats.org/officeDocument/2006/relationships/hyperlink" Target="mailto:salud@putumayo.gov.co" TargetMode="External"/><Relationship Id="rId225" Type="http://schemas.openxmlformats.org/officeDocument/2006/relationships/hyperlink" Target="mailto:salud@putumayo.gov.co" TargetMode="External"/><Relationship Id="rId246" Type="http://schemas.openxmlformats.org/officeDocument/2006/relationships/hyperlink" Target="mailto:salud@putumayo.gov.co" TargetMode="External"/><Relationship Id="rId267" Type="http://schemas.openxmlformats.org/officeDocument/2006/relationships/hyperlink" Target="mailto:salud@putumayo.gov.co" TargetMode="External"/><Relationship Id="rId288" Type="http://schemas.openxmlformats.org/officeDocument/2006/relationships/hyperlink" Target="mailto:salud@putumayo.gov.co" TargetMode="External"/><Relationship Id="rId106" Type="http://schemas.openxmlformats.org/officeDocument/2006/relationships/hyperlink" Target="mailto:infraestructura@putumayo.gov.co" TargetMode="External"/><Relationship Id="rId127" Type="http://schemas.openxmlformats.org/officeDocument/2006/relationships/hyperlink" Target="mailto:infraestructura@putumayo.gov.co" TargetMode="External"/><Relationship Id="rId313" Type="http://schemas.openxmlformats.org/officeDocument/2006/relationships/hyperlink" Target="mailto:gobierno@putumayo.gov.co" TargetMode="External"/><Relationship Id="rId10" Type="http://schemas.openxmlformats.org/officeDocument/2006/relationships/hyperlink" Target="mailto:salud@putumayo.gov.co" TargetMode="External"/><Relationship Id="rId31" Type="http://schemas.openxmlformats.org/officeDocument/2006/relationships/hyperlink" Target="mailto:salud@putumayo.gov.co" TargetMode="External"/><Relationship Id="rId52" Type="http://schemas.openxmlformats.org/officeDocument/2006/relationships/hyperlink" Target="mailto:gobierno@putumayo.gov.co" TargetMode="External"/><Relationship Id="rId73"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148" Type="http://schemas.openxmlformats.org/officeDocument/2006/relationships/hyperlink" Target="mailto:agricultura@putumayo.gov.co" TargetMode="External"/><Relationship Id="rId169" Type="http://schemas.openxmlformats.org/officeDocument/2006/relationships/hyperlink" Target="mailto:hacienda@putumayo.gov.co" TargetMode="External"/><Relationship Id="rId334" Type="http://schemas.openxmlformats.org/officeDocument/2006/relationships/hyperlink" Target="mailto:infraestructura@putumayo.gov.co" TargetMode="External"/><Relationship Id="rId355" Type="http://schemas.openxmlformats.org/officeDocument/2006/relationships/hyperlink" Target="mailto:gobierno@putumayo.gov.co" TargetMode="External"/><Relationship Id="rId4" Type="http://schemas.openxmlformats.org/officeDocument/2006/relationships/hyperlink" Target="mailto:salud@putumayo.gov.co" TargetMode="External"/><Relationship Id="rId180" Type="http://schemas.openxmlformats.org/officeDocument/2006/relationships/hyperlink" Target="mailto:hacienda@putumayo.gov.co" TargetMode="External"/><Relationship Id="rId215" Type="http://schemas.openxmlformats.org/officeDocument/2006/relationships/hyperlink" Target="mailto:salud@putumayo.gov.co" TargetMode="External"/><Relationship Id="rId236" Type="http://schemas.openxmlformats.org/officeDocument/2006/relationships/hyperlink" Target="mailto:salud@putumayo.gov.co" TargetMode="External"/><Relationship Id="rId257" Type="http://schemas.openxmlformats.org/officeDocument/2006/relationships/hyperlink" Target="mailto:salud@putumayo.gov.co" TargetMode="External"/><Relationship Id="rId278" Type="http://schemas.openxmlformats.org/officeDocument/2006/relationships/hyperlink" Target="mailto:salud@putumayo.gov.co" TargetMode="External"/><Relationship Id="rId303" Type="http://schemas.openxmlformats.org/officeDocument/2006/relationships/hyperlink" Target="mailto:salud@putumayo.gov.co" TargetMode="External"/><Relationship Id="rId42" Type="http://schemas.openxmlformats.org/officeDocument/2006/relationships/hyperlink" Target="mailto:salud@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infraestructura@putumayo.gov.co" TargetMode="External"/><Relationship Id="rId345" Type="http://schemas.openxmlformats.org/officeDocument/2006/relationships/hyperlink" Target="mailto:educacion@putumayo.gov.co" TargetMode="External"/><Relationship Id="rId191" Type="http://schemas.openxmlformats.org/officeDocument/2006/relationships/hyperlink" Target="mailto:hacienda@putumayo.gov.co" TargetMode="External"/><Relationship Id="rId205" Type="http://schemas.openxmlformats.org/officeDocument/2006/relationships/hyperlink" Target="mailto:salud@putumayo.gov.co" TargetMode="External"/><Relationship Id="rId247" Type="http://schemas.openxmlformats.org/officeDocument/2006/relationships/hyperlink" Target="mailto:salud@putumayo.gov.co" TargetMode="External"/><Relationship Id="rId107" Type="http://schemas.openxmlformats.org/officeDocument/2006/relationships/hyperlink" Target="mailto:infraestructura@putumayo.gov.co" TargetMode="External"/><Relationship Id="rId289" Type="http://schemas.openxmlformats.org/officeDocument/2006/relationships/hyperlink" Target="mailto:salud@putumayo.gov.co" TargetMode="External"/><Relationship Id="rId11" Type="http://schemas.openxmlformats.org/officeDocument/2006/relationships/hyperlink" Target="mailto:salud@putumayo.gov.co" TargetMode="External"/><Relationship Id="rId53" Type="http://schemas.openxmlformats.org/officeDocument/2006/relationships/hyperlink" Target="mailto:gobierno@putumayo.gov.co" TargetMode="External"/><Relationship Id="rId149" Type="http://schemas.openxmlformats.org/officeDocument/2006/relationships/hyperlink" Target="mailto:agricultura@putumayo.gov.co" TargetMode="External"/><Relationship Id="rId314" Type="http://schemas.openxmlformats.org/officeDocument/2006/relationships/hyperlink" Target="mailto:gobierno@putumayo.gov.co" TargetMode="External"/><Relationship Id="rId356" Type="http://schemas.openxmlformats.org/officeDocument/2006/relationships/hyperlink" Target="mailto:salud@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desarrollosocial@putumayo.gov.co" TargetMode="External"/><Relationship Id="rId216" Type="http://schemas.openxmlformats.org/officeDocument/2006/relationships/hyperlink" Target="mailto:salud@putumayo.gov.co" TargetMode="External"/><Relationship Id="rId258" Type="http://schemas.openxmlformats.org/officeDocument/2006/relationships/hyperlink" Target="mailto:salud@putumayo.gov.co" TargetMode="External"/><Relationship Id="rId22" Type="http://schemas.openxmlformats.org/officeDocument/2006/relationships/hyperlink" Target="mailto:salud@putumayo.gov.co" TargetMode="External"/><Relationship Id="rId64" Type="http://schemas.openxmlformats.org/officeDocument/2006/relationships/hyperlink" Target="mailto:gobierno@putumayo.gov.co" TargetMode="External"/><Relationship Id="rId118" Type="http://schemas.openxmlformats.org/officeDocument/2006/relationships/hyperlink" Target="mailto:infraestructura@putumayo.gov.co" TargetMode="External"/><Relationship Id="rId325" Type="http://schemas.openxmlformats.org/officeDocument/2006/relationships/hyperlink" Target="mailto:infraestructura@putumayo.gov.co" TargetMode="External"/><Relationship Id="rId171" Type="http://schemas.openxmlformats.org/officeDocument/2006/relationships/hyperlink" Target="mailto:hacienda@putumayo.gov.co" TargetMode="External"/><Relationship Id="rId227" Type="http://schemas.openxmlformats.org/officeDocument/2006/relationships/hyperlink" Target="mailto:salud@putumayo.gov.co" TargetMode="External"/><Relationship Id="rId269" Type="http://schemas.openxmlformats.org/officeDocument/2006/relationships/hyperlink" Target="mailto:salud@putumayo.gov.co" TargetMode="External"/><Relationship Id="rId33" Type="http://schemas.openxmlformats.org/officeDocument/2006/relationships/hyperlink" Target="mailto:salud@putumayo.gov.co" TargetMode="External"/><Relationship Id="rId129" Type="http://schemas.openxmlformats.org/officeDocument/2006/relationships/hyperlink" Target="mailto:infraestructura@putumayo.gov.co" TargetMode="External"/><Relationship Id="rId280" Type="http://schemas.openxmlformats.org/officeDocument/2006/relationships/hyperlink" Target="mailto:salud@putumayo.gov.co" TargetMode="External"/><Relationship Id="rId336" Type="http://schemas.openxmlformats.org/officeDocument/2006/relationships/hyperlink" Target="mailto:educacion@putumayo.gov.co" TargetMode="External"/><Relationship Id="rId75" Type="http://schemas.openxmlformats.org/officeDocument/2006/relationships/hyperlink" Target="mailto:planeacion@putumayo.gov.co" TargetMode="External"/><Relationship Id="rId140" Type="http://schemas.openxmlformats.org/officeDocument/2006/relationships/hyperlink" Target="mailto:infraestructura@putumayo.gov.co" TargetMode="External"/><Relationship Id="rId182" Type="http://schemas.openxmlformats.org/officeDocument/2006/relationships/hyperlink" Target="mailto:hacienda@putumayo.gov.co" TargetMode="External"/><Relationship Id="rId6" Type="http://schemas.openxmlformats.org/officeDocument/2006/relationships/hyperlink" Target="mailto:salud@putumayo.gov.co" TargetMode="External"/><Relationship Id="rId238" Type="http://schemas.openxmlformats.org/officeDocument/2006/relationships/hyperlink" Target="mailto:salud@putumayo.gov.co" TargetMode="External"/><Relationship Id="rId291" Type="http://schemas.openxmlformats.org/officeDocument/2006/relationships/hyperlink" Target="mailto:salud@putumayo.gov.co" TargetMode="External"/><Relationship Id="rId305" Type="http://schemas.openxmlformats.org/officeDocument/2006/relationships/hyperlink" Target="mailto:salud@putumayo.gov.co" TargetMode="External"/><Relationship Id="rId347" Type="http://schemas.openxmlformats.org/officeDocument/2006/relationships/hyperlink" Target="mailto:salud@putumayo.gov.co" TargetMode="External"/><Relationship Id="rId44" Type="http://schemas.openxmlformats.org/officeDocument/2006/relationships/hyperlink" Target="mailto:gobierno@putumayo.gov.co" TargetMode="External"/><Relationship Id="rId86" Type="http://schemas.openxmlformats.org/officeDocument/2006/relationships/hyperlink" Target="mailto:planeacion@putumayo.gov.co" TargetMode="External"/><Relationship Id="rId151" Type="http://schemas.openxmlformats.org/officeDocument/2006/relationships/hyperlink" Target="mailto:agricultura@putumayo.gov.co" TargetMode="External"/><Relationship Id="rId193" Type="http://schemas.openxmlformats.org/officeDocument/2006/relationships/hyperlink" Target="mailto:planeacion@putumayo.gov.co" TargetMode="External"/><Relationship Id="rId207" Type="http://schemas.openxmlformats.org/officeDocument/2006/relationships/hyperlink" Target="mailto:salud@putumayo.gov.co" TargetMode="External"/><Relationship Id="rId249" Type="http://schemas.openxmlformats.org/officeDocument/2006/relationships/hyperlink" Target="mailto:salud@putumayo.gov.co" TargetMode="External"/><Relationship Id="rId13" Type="http://schemas.openxmlformats.org/officeDocument/2006/relationships/hyperlink" Target="mailto:salud@putumayo.gov.co" TargetMode="External"/><Relationship Id="rId109" Type="http://schemas.openxmlformats.org/officeDocument/2006/relationships/hyperlink" Target="mailto:infraestructura@putumayo.gov.co" TargetMode="External"/><Relationship Id="rId260" Type="http://schemas.openxmlformats.org/officeDocument/2006/relationships/hyperlink" Target="mailto:salud@putumayo.gov.co" TargetMode="External"/><Relationship Id="rId316" Type="http://schemas.openxmlformats.org/officeDocument/2006/relationships/hyperlink" Target="mailto:gobierno@putumayo.gov.co" TargetMode="External"/><Relationship Id="rId55" Type="http://schemas.openxmlformats.org/officeDocument/2006/relationships/hyperlink" Target="mailto:gobierno@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infraestructura@putumayo.gov.co" TargetMode="External"/><Relationship Id="rId358" Type="http://schemas.openxmlformats.org/officeDocument/2006/relationships/hyperlink" Target="mailto:salud@putumayo.gov.co" TargetMode="External"/><Relationship Id="rId162" Type="http://schemas.openxmlformats.org/officeDocument/2006/relationships/hyperlink" Target="mailto:desarrollosocial@putumayo.gov.co" TargetMode="External"/><Relationship Id="rId218" Type="http://schemas.openxmlformats.org/officeDocument/2006/relationships/hyperlink" Target="mailto:salud@putumayo.gov.co" TargetMode="External"/><Relationship Id="rId271" Type="http://schemas.openxmlformats.org/officeDocument/2006/relationships/hyperlink" Target="mailto:salud@putumayo.gov.co" TargetMode="External"/><Relationship Id="rId24" Type="http://schemas.openxmlformats.org/officeDocument/2006/relationships/hyperlink" Target="mailto:salud@putumayo.gov.co" TargetMode="External"/><Relationship Id="rId66" Type="http://schemas.openxmlformats.org/officeDocument/2006/relationships/hyperlink" Target="mailto:gobierno@putumayo.gov.co" TargetMode="External"/><Relationship Id="rId131" Type="http://schemas.openxmlformats.org/officeDocument/2006/relationships/hyperlink" Target="mailto:infraestructura@putumayo.gov.co" TargetMode="External"/><Relationship Id="rId327" Type="http://schemas.openxmlformats.org/officeDocument/2006/relationships/hyperlink" Target="mailto:infraestructura@putumayo.gov.co" TargetMode="External"/><Relationship Id="rId173" Type="http://schemas.openxmlformats.org/officeDocument/2006/relationships/hyperlink" Target="mailto:hacienda@putumayo.gov.co" TargetMode="External"/><Relationship Id="rId229" Type="http://schemas.openxmlformats.org/officeDocument/2006/relationships/hyperlink" Target="mailto:salud@putumayo.gov.co" TargetMode="External"/><Relationship Id="rId240" Type="http://schemas.openxmlformats.org/officeDocument/2006/relationships/hyperlink" Target="mailto:salud@putumayo.gov.co" TargetMode="External"/><Relationship Id="rId35" Type="http://schemas.openxmlformats.org/officeDocument/2006/relationships/hyperlink" Target="mailto:salud@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planeacion@putumayo.gov.co" TargetMode="External"/><Relationship Id="rId282" Type="http://schemas.openxmlformats.org/officeDocument/2006/relationships/hyperlink" Target="mailto:salud@putumayo.gov.co" TargetMode="External"/><Relationship Id="rId338" Type="http://schemas.openxmlformats.org/officeDocument/2006/relationships/hyperlink" Target="mailto:salud@putumayo.gov.co" TargetMode="External"/><Relationship Id="rId8" Type="http://schemas.openxmlformats.org/officeDocument/2006/relationships/hyperlink" Target="mailto:salud@putumayo.gov.co" TargetMode="External"/><Relationship Id="rId142" Type="http://schemas.openxmlformats.org/officeDocument/2006/relationships/hyperlink" Target="mailto:agricultura@putumayo.gov.co" TargetMode="External"/><Relationship Id="rId184" Type="http://schemas.openxmlformats.org/officeDocument/2006/relationships/hyperlink" Target="mailto:hacienda@putumayo.gov.co" TargetMode="External"/><Relationship Id="rId251" Type="http://schemas.openxmlformats.org/officeDocument/2006/relationships/hyperlink" Target="mailto:salud@putumayo.gov.co" TargetMode="External"/><Relationship Id="rId46" Type="http://schemas.openxmlformats.org/officeDocument/2006/relationships/hyperlink" Target="mailto:gobierno@putumayo.gov.co" TargetMode="External"/><Relationship Id="rId293" Type="http://schemas.openxmlformats.org/officeDocument/2006/relationships/hyperlink" Target="mailto:salud@putumayo.gov.co" TargetMode="External"/><Relationship Id="rId307" Type="http://schemas.openxmlformats.org/officeDocument/2006/relationships/hyperlink" Target="mailto:salud@putumayo.gov.co" TargetMode="External"/><Relationship Id="rId349"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82"/>
  <sheetViews>
    <sheetView tabSelected="1" zoomScale="140" zoomScaleNormal="140" zoomScalePageLayoutView="90" workbookViewId="0">
      <pane xSplit="2" ySplit="7" topLeftCell="C383" activePane="bottomRight" state="frozen"/>
      <selection pane="topRight" activeCell="C1" sqref="C1"/>
      <selection pane="bottomLeft" activeCell="A8" sqref="A8"/>
      <selection pane="bottomRight" activeCell="I385" sqref="I385"/>
    </sheetView>
  </sheetViews>
  <sheetFormatPr baseColWidth="10" defaultRowHeight="11.25" x14ac:dyDescent="0.2"/>
  <cols>
    <col min="1" max="1" width="2.5703125" style="6" customWidth="1"/>
    <col min="2" max="2" width="11.5703125" style="20" customWidth="1"/>
    <col min="3" max="3" width="22.85546875" style="19" customWidth="1"/>
    <col min="4" max="4" width="11.28515625" style="10" customWidth="1"/>
    <col min="5" max="5" width="10.28515625" style="4" customWidth="1"/>
    <col min="6" max="6" width="8" style="11" customWidth="1"/>
    <col min="7" max="7" width="6.42578125" style="17" customWidth="1"/>
    <col min="8" max="8" width="16" style="3" customWidth="1"/>
    <col min="9" max="9" width="30.140625" style="16" customWidth="1"/>
    <col min="10" max="10" width="12.5703125" style="14" customWidth="1"/>
    <col min="11" max="11" width="15.42578125" style="12" customWidth="1"/>
    <col min="12" max="12" width="9.5703125" style="32" customWidth="1"/>
    <col min="13" max="13" width="9" style="9" customWidth="1"/>
    <col min="14" max="14" width="24.140625" style="3" customWidth="1"/>
    <col min="15" max="15" width="15.140625" style="6" customWidth="1"/>
    <col min="16" max="16384" width="11.42578125" style="6"/>
  </cols>
  <sheetData>
    <row r="1" spans="2:15" ht="3" customHeight="1" x14ac:dyDescent="0.2">
      <c r="C1" s="46"/>
      <c r="D1" s="1"/>
      <c r="E1" s="2"/>
      <c r="F1" s="2"/>
      <c r="G1" s="18"/>
      <c r="I1" s="15"/>
      <c r="J1" s="12"/>
      <c r="K1" s="13"/>
      <c r="L1" s="30"/>
      <c r="M1" s="11"/>
      <c r="N1" s="5"/>
    </row>
    <row r="2" spans="2:15" ht="31.5" customHeight="1" x14ac:dyDescent="0.2">
      <c r="C2" s="47"/>
      <c r="D2" s="7"/>
      <c r="E2" s="51" t="s">
        <v>19</v>
      </c>
      <c r="F2" s="51"/>
      <c r="G2" s="51"/>
      <c r="H2" s="51"/>
      <c r="I2" s="51"/>
      <c r="J2" s="51"/>
      <c r="K2" s="51"/>
      <c r="L2" s="30"/>
      <c r="M2" s="11"/>
      <c r="N2" s="5"/>
    </row>
    <row r="3" spans="2:15" ht="15.75" customHeight="1" x14ac:dyDescent="0.25">
      <c r="C3" s="33"/>
      <c r="D3" s="7"/>
      <c r="E3" s="53" t="s">
        <v>2367</v>
      </c>
      <c r="F3" s="53"/>
      <c r="G3" s="53"/>
      <c r="H3" s="53"/>
      <c r="I3" s="53"/>
      <c r="J3" s="53"/>
      <c r="K3" s="53"/>
      <c r="L3" s="30"/>
      <c r="M3" s="11"/>
      <c r="N3" s="5"/>
    </row>
    <row r="4" spans="2:15" ht="24.75" customHeight="1" x14ac:dyDescent="0.2">
      <c r="C4" s="47"/>
      <c r="D4" s="7"/>
      <c r="E4" s="52" t="s">
        <v>10</v>
      </c>
      <c r="F4" s="52"/>
      <c r="G4" s="52"/>
      <c r="H4" s="52"/>
      <c r="I4" s="52"/>
      <c r="J4" s="52"/>
      <c r="K4" s="52"/>
      <c r="L4" s="30"/>
      <c r="M4" s="11"/>
      <c r="N4" s="5"/>
    </row>
    <row r="5" spans="2:15" x14ac:dyDescent="0.2">
      <c r="C5" s="48"/>
      <c r="D5" s="8"/>
      <c r="E5" s="54"/>
      <c r="F5" s="54"/>
      <c r="G5" s="54"/>
      <c r="H5" s="54"/>
      <c r="I5" s="54"/>
      <c r="J5" s="12"/>
      <c r="K5" s="13"/>
      <c r="L5" s="30"/>
      <c r="M5" s="11"/>
      <c r="N5" s="5"/>
    </row>
    <row r="6" spans="2:15" s="3" customFormat="1" ht="11.25" customHeight="1" x14ac:dyDescent="0.25">
      <c r="B6" s="49" t="s">
        <v>12</v>
      </c>
      <c r="C6" s="49" t="s">
        <v>0</v>
      </c>
      <c r="D6" s="49" t="s">
        <v>1</v>
      </c>
      <c r="E6" s="49" t="s">
        <v>2</v>
      </c>
      <c r="F6" s="49" t="s">
        <v>3</v>
      </c>
      <c r="G6" s="49" t="s">
        <v>4</v>
      </c>
      <c r="H6" s="49" t="s">
        <v>11</v>
      </c>
      <c r="I6" s="49" t="s">
        <v>5</v>
      </c>
      <c r="J6" s="49" t="s">
        <v>6</v>
      </c>
      <c r="K6" s="49" t="s">
        <v>7</v>
      </c>
      <c r="L6" s="55" t="s">
        <v>8</v>
      </c>
      <c r="M6" s="49" t="s">
        <v>9</v>
      </c>
      <c r="N6" s="49" t="s">
        <v>485</v>
      </c>
      <c r="O6" s="49" t="s">
        <v>484</v>
      </c>
    </row>
    <row r="7" spans="2:15" s="3" customFormat="1" ht="19.5" customHeight="1" x14ac:dyDescent="0.25">
      <c r="B7" s="50"/>
      <c r="C7" s="50"/>
      <c r="D7" s="50"/>
      <c r="E7" s="50"/>
      <c r="F7" s="50"/>
      <c r="G7" s="50"/>
      <c r="H7" s="50"/>
      <c r="I7" s="50"/>
      <c r="J7" s="50"/>
      <c r="K7" s="50"/>
      <c r="L7" s="56"/>
      <c r="M7" s="50"/>
      <c r="N7" s="50"/>
      <c r="O7" s="50"/>
    </row>
    <row r="8" spans="2:15" ht="11.25" customHeight="1" x14ac:dyDescent="0.2">
      <c r="B8" s="31" t="s">
        <v>365</v>
      </c>
      <c r="C8" s="31" t="s">
        <v>196</v>
      </c>
      <c r="D8" s="39" t="s">
        <v>477</v>
      </c>
      <c r="E8" s="21" t="s">
        <v>15</v>
      </c>
      <c r="F8" s="22" t="s">
        <v>14</v>
      </c>
      <c r="G8" s="23" t="s">
        <v>13</v>
      </c>
      <c r="H8" s="34" t="s">
        <v>367</v>
      </c>
      <c r="I8" s="25" t="s">
        <v>155</v>
      </c>
      <c r="J8" s="26">
        <v>44956</v>
      </c>
      <c r="K8" s="27">
        <v>45228</v>
      </c>
      <c r="L8" s="31" t="s">
        <v>465</v>
      </c>
      <c r="M8" s="28">
        <v>2849000</v>
      </c>
      <c r="N8" s="24" t="s">
        <v>36</v>
      </c>
      <c r="O8" s="29" t="s">
        <v>253</v>
      </c>
    </row>
    <row r="9" spans="2:15" ht="11.25" customHeight="1" x14ac:dyDescent="0.2">
      <c r="B9" s="31" t="s">
        <v>591</v>
      </c>
      <c r="C9" s="31" t="s">
        <v>592</v>
      </c>
      <c r="D9" s="39" t="s">
        <v>476</v>
      </c>
      <c r="E9" s="21" t="s">
        <v>15</v>
      </c>
      <c r="F9" s="22" t="s">
        <v>14</v>
      </c>
      <c r="G9" s="23" t="s">
        <v>13</v>
      </c>
      <c r="H9" s="34" t="s">
        <v>367</v>
      </c>
      <c r="I9" s="25" t="s">
        <v>720</v>
      </c>
      <c r="J9" s="26">
        <v>44979</v>
      </c>
      <c r="K9" s="27">
        <v>45283</v>
      </c>
      <c r="L9" s="35">
        <v>42000000</v>
      </c>
      <c r="M9" s="36" t="s">
        <v>752</v>
      </c>
      <c r="N9" s="24" t="s">
        <v>35</v>
      </c>
      <c r="O9" s="29" t="s">
        <v>123</v>
      </c>
    </row>
    <row r="10" spans="2:15" ht="11.25" customHeight="1" x14ac:dyDescent="0.2">
      <c r="B10" s="31" t="s">
        <v>593</v>
      </c>
      <c r="C10" s="31" t="s">
        <v>594</v>
      </c>
      <c r="D10" s="39" t="s">
        <v>476</v>
      </c>
      <c r="E10" s="21" t="s">
        <v>15</v>
      </c>
      <c r="F10" s="22" t="s">
        <v>14</v>
      </c>
      <c r="G10" s="23" t="s">
        <v>13</v>
      </c>
      <c r="H10" s="34" t="s">
        <v>367</v>
      </c>
      <c r="I10" s="25" t="s">
        <v>721</v>
      </c>
      <c r="J10" s="26">
        <v>44979</v>
      </c>
      <c r="K10" s="27">
        <v>45291</v>
      </c>
      <c r="L10" s="35">
        <v>19955000</v>
      </c>
      <c r="M10" s="36" t="s">
        <v>753</v>
      </c>
      <c r="N10" s="24" t="s">
        <v>35</v>
      </c>
      <c r="O10" s="29" t="s">
        <v>123</v>
      </c>
    </row>
    <row r="11" spans="2:15" ht="11.25" customHeight="1" x14ac:dyDescent="0.2">
      <c r="B11" s="31" t="s">
        <v>767</v>
      </c>
      <c r="C11" s="31" t="s">
        <v>775</v>
      </c>
      <c r="D11" s="39" t="s">
        <v>476</v>
      </c>
      <c r="E11" s="21" t="s">
        <v>15</v>
      </c>
      <c r="F11" s="22" t="s">
        <v>14</v>
      </c>
      <c r="G11" s="23" t="s">
        <v>13</v>
      </c>
      <c r="H11" s="34" t="s">
        <v>367</v>
      </c>
      <c r="I11" s="25" t="s">
        <v>776</v>
      </c>
      <c r="J11" s="26">
        <v>44981</v>
      </c>
      <c r="K11" s="27">
        <v>45260</v>
      </c>
      <c r="L11" s="35">
        <v>16620000</v>
      </c>
      <c r="M11" s="36">
        <v>1800000</v>
      </c>
      <c r="N11" s="24" t="s">
        <v>35</v>
      </c>
      <c r="O11" s="29" t="s">
        <v>123</v>
      </c>
    </row>
    <row r="12" spans="2:15" ht="11.25" customHeight="1" x14ac:dyDescent="0.2">
      <c r="B12" s="31" t="s">
        <v>595</v>
      </c>
      <c r="C12" s="31" t="s">
        <v>596</v>
      </c>
      <c r="D12" s="39" t="s">
        <v>476</v>
      </c>
      <c r="E12" s="21" t="s">
        <v>15</v>
      </c>
      <c r="F12" s="22" t="s">
        <v>14</v>
      </c>
      <c r="G12" s="23" t="s">
        <v>13</v>
      </c>
      <c r="H12" s="34" t="s">
        <v>367</v>
      </c>
      <c r="I12" s="25" t="s">
        <v>722</v>
      </c>
      <c r="J12" s="26">
        <v>44980</v>
      </c>
      <c r="K12" s="27">
        <v>45291</v>
      </c>
      <c r="L12" s="35" t="s">
        <v>748</v>
      </c>
      <c r="M12" s="36" t="s">
        <v>754</v>
      </c>
      <c r="N12" s="24" t="s">
        <v>35</v>
      </c>
      <c r="O12" s="29" t="s">
        <v>123</v>
      </c>
    </row>
    <row r="13" spans="2:15" ht="11.25" customHeight="1" x14ac:dyDescent="0.2">
      <c r="B13" s="31" t="s">
        <v>597</v>
      </c>
      <c r="C13" s="31" t="s">
        <v>598</v>
      </c>
      <c r="D13" s="37" t="s">
        <v>473</v>
      </c>
      <c r="E13" s="21" t="s">
        <v>15</v>
      </c>
      <c r="F13" s="22" t="s">
        <v>14</v>
      </c>
      <c r="G13" s="23" t="s">
        <v>13</v>
      </c>
      <c r="H13" s="34" t="s">
        <v>367</v>
      </c>
      <c r="I13" s="25" t="s">
        <v>723</v>
      </c>
      <c r="J13" s="26">
        <v>44979</v>
      </c>
      <c r="K13" s="27">
        <v>45291</v>
      </c>
      <c r="L13" s="35" t="s">
        <v>749</v>
      </c>
      <c r="M13" s="36">
        <v>3460000</v>
      </c>
      <c r="N13" s="24" t="s">
        <v>41</v>
      </c>
      <c r="O13" s="29" t="s">
        <v>123</v>
      </c>
    </row>
    <row r="14" spans="2:15" ht="11.25" customHeight="1" x14ac:dyDescent="0.2">
      <c r="B14" s="31" t="s">
        <v>599</v>
      </c>
      <c r="C14" s="31" t="s">
        <v>600</v>
      </c>
      <c r="D14" s="39" t="s">
        <v>476</v>
      </c>
      <c r="E14" s="21" t="s">
        <v>15</v>
      </c>
      <c r="F14" s="22" t="s">
        <v>14</v>
      </c>
      <c r="G14" s="23" t="s">
        <v>13</v>
      </c>
      <c r="H14" s="34" t="s">
        <v>367</v>
      </c>
      <c r="I14" s="25" t="s">
        <v>724</v>
      </c>
      <c r="J14" s="26">
        <v>44979</v>
      </c>
      <c r="K14" s="27">
        <v>45291</v>
      </c>
      <c r="L14" s="35" t="s">
        <v>748</v>
      </c>
      <c r="M14" s="36" t="s">
        <v>754</v>
      </c>
      <c r="N14" s="24" t="s">
        <v>35</v>
      </c>
      <c r="O14" s="29" t="s">
        <v>123</v>
      </c>
    </row>
    <row r="15" spans="2:15" ht="11.25" customHeight="1" x14ac:dyDescent="0.2">
      <c r="B15" s="31" t="s">
        <v>601</v>
      </c>
      <c r="C15" s="31" t="s">
        <v>602</v>
      </c>
      <c r="D15" s="39" t="s">
        <v>476</v>
      </c>
      <c r="E15" s="21" t="s">
        <v>15</v>
      </c>
      <c r="F15" s="22" t="s">
        <v>14</v>
      </c>
      <c r="G15" s="23" t="s">
        <v>13</v>
      </c>
      <c r="H15" s="34" t="s">
        <v>367</v>
      </c>
      <c r="I15" s="25" t="s">
        <v>725</v>
      </c>
      <c r="J15" s="26">
        <v>44979</v>
      </c>
      <c r="K15" s="27">
        <v>45283</v>
      </c>
      <c r="L15" s="35">
        <v>36000000</v>
      </c>
      <c r="M15" s="36" t="s">
        <v>755</v>
      </c>
      <c r="N15" s="24" t="s">
        <v>35</v>
      </c>
      <c r="O15" s="29" t="s">
        <v>123</v>
      </c>
    </row>
    <row r="16" spans="2:15" ht="11.25" customHeight="1" x14ac:dyDescent="0.2">
      <c r="B16" s="31" t="s">
        <v>603</v>
      </c>
      <c r="C16" s="31" t="s">
        <v>604</v>
      </c>
      <c r="D16" s="39" t="s">
        <v>476</v>
      </c>
      <c r="E16" s="21" t="s">
        <v>15</v>
      </c>
      <c r="F16" s="22" t="s">
        <v>14</v>
      </c>
      <c r="G16" s="23" t="s">
        <v>13</v>
      </c>
      <c r="H16" s="34" t="s">
        <v>367</v>
      </c>
      <c r="I16" s="25" t="s">
        <v>726</v>
      </c>
      <c r="J16" s="26">
        <v>44979</v>
      </c>
      <c r="K16" s="27">
        <v>45291</v>
      </c>
      <c r="L16" s="35" t="s">
        <v>748</v>
      </c>
      <c r="M16" s="36" t="s">
        <v>754</v>
      </c>
      <c r="N16" s="24" t="s">
        <v>35</v>
      </c>
      <c r="O16" s="29" t="s">
        <v>123</v>
      </c>
    </row>
    <row r="17" spans="2:15" ht="11.25" customHeight="1" x14ac:dyDescent="0.2">
      <c r="B17" s="31" t="s">
        <v>605</v>
      </c>
      <c r="C17" s="31" t="s">
        <v>606</v>
      </c>
      <c r="D17" s="39" t="s">
        <v>476</v>
      </c>
      <c r="E17" s="21" t="s">
        <v>15</v>
      </c>
      <c r="F17" s="22" t="s">
        <v>14</v>
      </c>
      <c r="G17" s="23" t="s">
        <v>13</v>
      </c>
      <c r="H17" s="34" t="s">
        <v>367</v>
      </c>
      <c r="I17" s="25" t="s">
        <v>727</v>
      </c>
      <c r="J17" s="26">
        <v>44979</v>
      </c>
      <c r="K17" s="27">
        <v>45291</v>
      </c>
      <c r="L17" s="35" t="s">
        <v>748</v>
      </c>
      <c r="M17" s="36" t="s">
        <v>754</v>
      </c>
      <c r="N17" s="24" t="s">
        <v>35</v>
      </c>
      <c r="O17" s="29" t="s">
        <v>123</v>
      </c>
    </row>
    <row r="18" spans="2:15" ht="11.25" customHeight="1" x14ac:dyDescent="0.2">
      <c r="B18" s="31" t="s">
        <v>607</v>
      </c>
      <c r="C18" s="31" t="s">
        <v>608</v>
      </c>
      <c r="D18" s="39" t="s">
        <v>476</v>
      </c>
      <c r="E18" s="21" t="s">
        <v>15</v>
      </c>
      <c r="F18" s="22" t="s">
        <v>14</v>
      </c>
      <c r="G18" s="23" t="s">
        <v>13</v>
      </c>
      <c r="H18" s="34" t="s">
        <v>367</v>
      </c>
      <c r="I18" s="25" t="s">
        <v>728</v>
      </c>
      <c r="J18" s="26">
        <v>44980</v>
      </c>
      <c r="K18" s="27">
        <v>45291</v>
      </c>
      <c r="L18" s="35" t="s">
        <v>748</v>
      </c>
      <c r="M18" s="36" t="s">
        <v>754</v>
      </c>
      <c r="N18" s="24" t="s">
        <v>35</v>
      </c>
      <c r="O18" s="29" t="s">
        <v>123</v>
      </c>
    </row>
    <row r="19" spans="2:15" ht="11.25" customHeight="1" x14ac:dyDescent="0.2">
      <c r="B19" s="31" t="s">
        <v>609</v>
      </c>
      <c r="C19" s="31" t="s">
        <v>610</v>
      </c>
      <c r="D19" s="39" t="s">
        <v>476</v>
      </c>
      <c r="E19" s="21" t="s">
        <v>15</v>
      </c>
      <c r="F19" s="22" t="s">
        <v>14</v>
      </c>
      <c r="G19" s="23" t="s">
        <v>13</v>
      </c>
      <c r="H19" s="34" t="s">
        <v>367</v>
      </c>
      <c r="I19" s="25" t="s">
        <v>729</v>
      </c>
      <c r="J19" s="26">
        <v>44980</v>
      </c>
      <c r="K19" s="27">
        <v>45291</v>
      </c>
      <c r="L19" s="35" t="s">
        <v>748</v>
      </c>
      <c r="M19" s="36" t="s">
        <v>756</v>
      </c>
      <c r="N19" s="24" t="s">
        <v>35</v>
      </c>
      <c r="O19" s="29" t="s">
        <v>123</v>
      </c>
    </row>
    <row r="20" spans="2:15" ht="11.25" customHeight="1" x14ac:dyDescent="0.2">
      <c r="B20" s="31" t="s">
        <v>768</v>
      </c>
      <c r="C20" s="31" t="s">
        <v>777</v>
      </c>
      <c r="D20" s="39" t="s">
        <v>476</v>
      </c>
      <c r="E20" s="21" t="s">
        <v>15</v>
      </c>
      <c r="F20" s="22" t="s">
        <v>14</v>
      </c>
      <c r="G20" s="23" t="s">
        <v>13</v>
      </c>
      <c r="H20" s="34" t="s">
        <v>367</v>
      </c>
      <c r="I20" s="25" t="s">
        <v>778</v>
      </c>
      <c r="J20" s="26">
        <v>44979</v>
      </c>
      <c r="K20" s="27">
        <v>45291</v>
      </c>
      <c r="L20" s="35">
        <v>49120000</v>
      </c>
      <c r="M20" s="36">
        <v>4800000</v>
      </c>
      <c r="N20" s="24" t="s">
        <v>35</v>
      </c>
      <c r="O20" s="29" t="s">
        <v>123</v>
      </c>
    </row>
    <row r="21" spans="2:15" ht="11.25" customHeight="1" x14ac:dyDescent="0.2">
      <c r="B21" s="31" t="s">
        <v>769</v>
      </c>
      <c r="C21" s="31" t="s">
        <v>779</v>
      </c>
      <c r="D21" s="39" t="s">
        <v>476</v>
      </c>
      <c r="E21" s="21" t="s">
        <v>15</v>
      </c>
      <c r="F21" s="22" t="s">
        <v>14</v>
      </c>
      <c r="G21" s="23" t="s">
        <v>13</v>
      </c>
      <c r="H21" s="34" t="s">
        <v>367</v>
      </c>
      <c r="I21" s="25" t="s">
        <v>780</v>
      </c>
      <c r="J21" s="26">
        <v>44981</v>
      </c>
      <c r="K21" s="27">
        <v>45260</v>
      </c>
      <c r="L21" s="35">
        <v>18005000</v>
      </c>
      <c r="M21" s="36">
        <v>1950000</v>
      </c>
      <c r="N21" s="24" t="s">
        <v>35</v>
      </c>
      <c r="O21" s="29" t="s">
        <v>123</v>
      </c>
    </row>
    <row r="22" spans="2:15" ht="11.25" customHeight="1" x14ac:dyDescent="0.2">
      <c r="B22" s="31" t="s">
        <v>611</v>
      </c>
      <c r="C22" s="31" t="s">
        <v>612</v>
      </c>
      <c r="D22" s="39" t="s">
        <v>476</v>
      </c>
      <c r="E22" s="21" t="s">
        <v>15</v>
      </c>
      <c r="F22" s="22" t="s">
        <v>14</v>
      </c>
      <c r="G22" s="23" t="s">
        <v>13</v>
      </c>
      <c r="H22" s="34" t="s">
        <v>367</v>
      </c>
      <c r="I22" s="25" t="s">
        <v>730</v>
      </c>
      <c r="J22" s="26">
        <v>44981</v>
      </c>
      <c r="K22" s="27">
        <v>45283</v>
      </c>
      <c r="L22" s="35">
        <v>18000000</v>
      </c>
      <c r="M22" s="36" t="s">
        <v>757</v>
      </c>
      <c r="N22" s="24" t="s">
        <v>35</v>
      </c>
      <c r="O22" s="29" t="s">
        <v>123</v>
      </c>
    </row>
    <row r="23" spans="2:15" ht="11.25" customHeight="1" x14ac:dyDescent="0.2">
      <c r="B23" s="31" t="s">
        <v>613</v>
      </c>
      <c r="C23" s="31" t="s">
        <v>614</v>
      </c>
      <c r="D23" s="39" t="s">
        <v>476</v>
      </c>
      <c r="E23" s="21" t="s">
        <v>15</v>
      </c>
      <c r="F23" s="22" t="s">
        <v>14</v>
      </c>
      <c r="G23" s="23" t="s">
        <v>13</v>
      </c>
      <c r="H23" s="34" t="s">
        <v>367</v>
      </c>
      <c r="I23" s="25" t="s">
        <v>731</v>
      </c>
      <c r="J23" s="26">
        <v>44980</v>
      </c>
      <c r="K23" s="27">
        <v>45284</v>
      </c>
      <c r="L23" s="35">
        <v>18000000</v>
      </c>
      <c r="M23" s="36" t="s">
        <v>757</v>
      </c>
      <c r="N23" s="24" t="s">
        <v>35</v>
      </c>
      <c r="O23" s="29" t="s">
        <v>123</v>
      </c>
    </row>
    <row r="24" spans="2:15" ht="11.25" customHeight="1" x14ac:dyDescent="0.2">
      <c r="B24" s="31" t="s">
        <v>615</v>
      </c>
      <c r="C24" s="31" t="s">
        <v>616</v>
      </c>
      <c r="D24" s="39" t="s">
        <v>476</v>
      </c>
      <c r="E24" s="21" t="s">
        <v>15</v>
      </c>
      <c r="F24" s="22" t="s">
        <v>14</v>
      </c>
      <c r="G24" s="23" t="s">
        <v>13</v>
      </c>
      <c r="H24" s="34" t="s">
        <v>367</v>
      </c>
      <c r="I24" s="25" t="s">
        <v>732</v>
      </c>
      <c r="J24" s="26">
        <v>44981</v>
      </c>
      <c r="K24" s="27">
        <v>45285</v>
      </c>
      <c r="L24" s="35">
        <v>19500000</v>
      </c>
      <c r="M24" s="36" t="s">
        <v>753</v>
      </c>
      <c r="N24" s="24" t="s">
        <v>35</v>
      </c>
      <c r="O24" s="29" t="s">
        <v>123</v>
      </c>
    </row>
    <row r="25" spans="2:15" ht="11.25" customHeight="1" x14ac:dyDescent="0.2">
      <c r="B25" s="31" t="s">
        <v>617</v>
      </c>
      <c r="C25" s="31" t="s">
        <v>618</v>
      </c>
      <c r="D25" s="39" t="s">
        <v>476</v>
      </c>
      <c r="E25" s="21" t="s">
        <v>15</v>
      </c>
      <c r="F25" s="22" t="s">
        <v>14</v>
      </c>
      <c r="G25" s="23" t="s">
        <v>13</v>
      </c>
      <c r="H25" s="34" t="s">
        <v>367</v>
      </c>
      <c r="I25" s="25" t="s">
        <v>733</v>
      </c>
      <c r="J25" s="26">
        <v>44981</v>
      </c>
      <c r="K25" s="27">
        <v>45260</v>
      </c>
      <c r="L25" s="35">
        <v>11652000</v>
      </c>
      <c r="M25" s="36" t="s">
        <v>468</v>
      </c>
      <c r="N25" s="24" t="s">
        <v>35</v>
      </c>
      <c r="O25" s="29" t="s">
        <v>123</v>
      </c>
    </row>
    <row r="26" spans="2:15" ht="11.25" customHeight="1" x14ac:dyDescent="0.2">
      <c r="B26" s="31" t="s">
        <v>619</v>
      </c>
      <c r="C26" s="31" t="s">
        <v>620</v>
      </c>
      <c r="D26" s="39" t="s">
        <v>476</v>
      </c>
      <c r="E26" s="21" t="s">
        <v>15</v>
      </c>
      <c r="F26" s="22" t="s">
        <v>14</v>
      </c>
      <c r="G26" s="23" t="s">
        <v>13</v>
      </c>
      <c r="H26" s="34" t="s">
        <v>367</v>
      </c>
      <c r="I26" s="25" t="s">
        <v>734</v>
      </c>
      <c r="J26" s="26">
        <v>44980</v>
      </c>
      <c r="K26" s="27">
        <v>45260</v>
      </c>
      <c r="L26" s="35">
        <v>16620000</v>
      </c>
      <c r="M26" s="36" t="s">
        <v>757</v>
      </c>
      <c r="N26" s="24" t="s">
        <v>35</v>
      </c>
      <c r="O26" s="29" t="s">
        <v>123</v>
      </c>
    </row>
    <row r="27" spans="2:15" ht="11.25" customHeight="1" x14ac:dyDescent="0.2">
      <c r="B27" s="31" t="s">
        <v>621</v>
      </c>
      <c r="C27" s="31" t="s">
        <v>622</v>
      </c>
      <c r="D27" s="39" t="s">
        <v>476</v>
      </c>
      <c r="E27" s="21" t="s">
        <v>15</v>
      </c>
      <c r="F27" s="22" t="s">
        <v>14</v>
      </c>
      <c r="G27" s="23" t="s">
        <v>13</v>
      </c>
      <c r="H27" s="34" t="s">
        <v>367</v>
      </c>
      <c r="I27" s="25" t="s">
        <v>735</v>
      </c>
      <c r="J27" s="26">
        <v>44979</v>
      </c>
      <c r="K27" s="27">
        <v>45260</v>
      </c>
      <c r="L27" s="35" t="s">
        <v>750</v>
      </c>
      <c r="M27" s="36" t="s">
        <v>758</v>
      </c>
      <c r="N27" s="24" t="s">
        <v>35</v>
      </c>
      <c r="O27" s="29" t="s">
        <v>123</v>
      </c>
    </row>
    <row r="28" spans="2:15" ht="11.25" customHeight="1" x14ac:dyDescent="0.2">
      <c r="B28" s="31" t="s">
        <v>623</v>
      </c>
      <c r="C28" s="31" t="s">
        <v>624</v>
      </c>
      <c r="D28" s="39" t="s">
        <v>476</v>
      </c>
      <c r="E28" s="21" t="s">
        <v>15</v>
      </c>
      <c r="F28" s="22" t="s">
        <v>14</v>
      </c>
      <c r="G28" s="23" t="s">
        <v>13</v>
      </c>
      <c r="H28" s="34" t="s">
        <v>367</v>
      </c>
      <c r="I28" s="25" t="s">
        <v>736</v>
      </c>
      <c r="J28" s="26">
        <v>44980</v>
      </c>
      <c r="K28" s="27">
        <v>45260</v>
      </c>
      <c r="L28" s="35">
        <v>18005000</v>
      </c>
      <c r="M28" s="36" t="s">
        <v>753</v>
      </c>
      <c r="N28" s="24" t="s">
        <v>35</v>
      </c>
      <c r="O28" s="29" t="s">
        <v>123</v>
      </c>
    </row>
    <row r="29" spans="2:15" ht="11.25" customHeight="1" x14ac:dyDescent="0.2">
      <c r="B29" s="31" t="s">
        <v>625</v>
      </c>
      <c r="C29" s="31" t="s">
        <v>626</v>
      </c>
      <c r="D29" s="39" t="s">
        <v>476</v>
      </c>
      <c r="E29" s="21" t="s">
        <v>15</v>
      </c>
      <c r="F29" s="22" t="s">
        <v>14</v>
      </c>
      <c r="G29" s="23" t="s">
        <v>13</v>
      </c>
      <c r="H29" s="34" t="s">
        <v>367</v>
      </c>
      <c r="I29" s="25" t="s">
        <v>737</v>
      </c>
      <c r="J29" s="26">
        <v>44980</v>
      </c>
      <c r="K29" s="27">
        <v>45260</v>
      </c>
      <c r="L29" s="35">
        <v>26315000</v>
      </c>
      <c r="M29" s="36" t="s">
        <v>759</v>
      </c>
      <c r="N29" s="24" t="s">
        <v>35</v>
      </c>
      <c r="O29" s="29" t="s">
        <v>123</v>
      </c>
    </row>
    <row r="30" spans="2:15" ht="11.25" customHeight="1" x14ac:dyDescent="0.2">
      <c r="B30" s="31" t="s">
        <v>627</v>
      </c>
      <c r="C30" s="31" t="s">
        <v>628</v>
      </c>
      <c r="D30" s="39" t="s">
        <v>476</v>
      </c>
      <c r="E30" s="21" t="s">
        <v>15</v>
      </c>
      <c r="F30" s="22" t="s">
        <v>14</v>
      </c>
      <c r="G30" s="23" t="s">
        <v>13</v>
      </c>
      <c r="H30" s="34" t="s">
        <v>367</v>
      </c>
      <c r="I30" s="25" t="s">
        <v>738</v>
      </c>
      <c r="J30" s="26">
        <v>44980</v>
      </c>
      <c r="K30" s="27">
        <v>45260</v>
      </c>
      <c r="L30" s="35">
        <v>26315000</v>
      </c>
      <c r="M30" s="36" t="s">
        <v>759</v>
      </c>
      <c r="N30" s="24" t="s">
        <v>35</v>
      </c>
      <c r="O30" s="29" t="s">
        <v>123</v>
      </c>
    </row>
    <row r="31" spans="2:15" ht="11.25" customHeight="1" x14ac:dyDescent="0.2">
      <c r="B31" s="31" t="s">
        <v>629</v>
      </c>
      <c r="C31" s="31" t="s">
        <v>630</v>
      </c>
      <c r="D31" s="39" t="s">
        <v>476</v>
      </c>
      <c r="E31" s="21" t="s">
        <v>15</v>
      </c>
      <c r="F31" s="22" t="s">
        <v>14</v>
      </c>
      <c r="G31" s="23" t="s">
        <v>13</v>
      </c>
      <c r="H31" s="34" t="s">
        <v>367</v>
      </c>
      <c r="I31" s="25" t="s">
        <v>739</v>
      </c>
      <c r="J31" s="26">
        <v>44980</v>
      </c>
      <c r="K31" s="27">
        <v>45260</v>
      </c>
      <c r="L31" s="35">
        <v>26315000</v>
      </c>
      <c r="M31" s="36" t="s">
        <v>759</v>
      </c>
      <c r="N31" s="24" t="s">
        <v>35</v>
      </c>
      <c r="O31" s="29" t="s">
        <v>123</v>
      </c>
    </row>
    <row r="32" spans="2:15" ht="11.25" customHeight="1" x14ac:dyDescent="0.2">
      <c r="B32" s="31" t="s">
        <v>631</v>
      </c>
      <c r="C32" s="31" t="s">
        <v>632</v>
      </c>
      <c r="D32" s="39" t="s">
        <v>476</v>
      </c>
      <c r="E32" s="21" t="s">
        <v>15</v>
      </c>
      <c r="F32" s="22" t="s">
        <v>14</v>
      </c>
      <c r="G32" s="23" t="s">
        <v>13</v>
      </c>
      <c r="H32" s="34" t="s">
        <v>367</v>
      </c>
      <c r="I32" s="25" t="s">
        <v>740</v>
      </c>
      <c r="J32" s="26">
        <v>44980</v>
      </c>
      <c r="K32" s="27">
        <v>45260</v>
      </c>
      <c r="L32" s="35">
        <v>26315000</v>
      </c>
      <c r="M32" s="36" t="s">
        <v>759</v>
      </c>
      <c r="N32" s="24" t="s">
        <v>35</v>
      </c>
      <c r="O32" s="29" t="s">
        <v>123</v>
      </c>
    </row>
    <row r="33" spans="2:15" ht="11.25" customHeight="1" x14ac:dyDescent="0.2">
      <c r="B33" s="31" t="s">
        <v>633</v>
      </c>
      <c r="C33" s="31" t="s">
        <v>634</v>
      </c>
      <c r="D33" s="39" t="s">
        <v>476</v>
      </c>
      <c r="E33" s="21" t="s">
        <v>15</v>
      </c>
      <c r="F33" s="22" t="s">
        <v>14</v>
      </c>
      <c r="G33" s="23" t="s">
        <v>13</v>
      </c>
      <c r="H33" s="34" t="s">
        <v>367</v>
      </c>
      <c r="I33" s="25" t="s">
        <v>741</v>
      </c>
      <c r="J33" s="26">
        <v>44981</v>
      </c>
      <c r="K33" s="27">
        <v>45260</v>
      </c>
      <c r="L33" s="35" t="s">
        <v>750</v>
      </c>
      <c r="M33" s="36" t="s">
        <v>758</v>
      </c>
      <c r="N33" s="24" t="s">
        <v>35</v>
      </c>
      <c r="O33" s="29" t="s">
        <v>123</v>
      </c>
    </row>
    <row r="34" spans="2:15" ht="10.5" customHeight="1" x14ac:dyDescent="0.2">
      <c r="B34" s="31" t="s">
        <v>782</v>
      </c>
      <c r="C34" s="31" t="s">
        <v>783</v>
      </c>
      <c r="D34" s="39" t="s">
        <v>476</v>
      </c>
      <c r="E34" s="21" t="s">
        <v>15</v>
      </c>
      <c r="F34" s="22" t="s">
        <v>14</v>
      </c>
      <c r="G34" s="23" t="s">
        <v>13</v>
      </c>
      <c r="H34" s="34" t="s">
        <v>367</v>
      </c>
      <c r="I34" s="25" t="s">
        <v>823</v>
      </c>
      <c r="J34" s="26">
        <v>44986</v>
      </c>
      <c r="K34" s="27">
        <v>45291</v>
      </c>
      <c r="L34" s="35">
        <v>34600000</v>
      </c>
      <c r="M34" s="36">
        <v>3460000</v>
      </c>
      <c r="N34" s="24" t="s">
        <v>35</v>
      </c>
      <c r="O34" s="29" t="s">
        <v>123</v>
      </c>
    </row>
    <row r="35" spans="2:15" ht="10.5" customHeight="1" x14ac:dyDescent="0.2">
      <c r="B35" s="31" t="s">
        <v>853</v>
      </c>
      <c r="C35" s="31" t="s">
        <v>854</v>
      </c>
      <c r="D35" s="39" t="s">
        <v>476</v>
      </c>
      <c r="E35" s="21" t="s">
        <v>15</v>
      </c>
      <c r="F35" s="22" t="s">
        <v>14</v>
      </c>
      <c r="G35" s="23" t="s">
        <v>13</v>
      </c>
      <c r="H35" s="34" t="s">
        <v>367</v>
      </c>
      <c r="I35" s="25" t="s">
        <v>855</v>
      </c>
      <c r="J35" s="26">
        <v>44986</v>
      </c>
      <c r="K35" s="27">
        <v>45291</v>
      </c>
      <c r="L35" s="35">
        <v>34600000</v>
      </c>
      <c r="M35" s="36">
        <v>3460000</v>
      </c>
      <c r="N35" s="24" t="s">
        <v>35</v>
      </c>
      <c r="O35" s="29" t="s">
        <v>45</v>
      </c>
    </row>
    <row r="36" spans="2:15" ht="10.5" customHeight="1" x14ac:dyDescent="0.2">
      <c r="B36" s="31" t="s">
        <v>791</v>
      </c>
      <c r="C36" s="31" t="s">
        <v>792</v>
      </c>
      <c r="D36" s="39" t="s">
        <v>479</v>
      </c>
      <c r="E36" s="21" t="s">
        <v>15</v>
      </c>
      <c r="F36" s="22" t="s">
        <v>14</v>
      </c>
      <c r="G36" s="23" t="s">
        <v>13</v>
      </c>
      <c r="H36" s="34" t="s">
        <v>367</v>
      </c>
      <c r="I36" s="25" t="s">
        <v>827</v>
      </c>
      <c r="J36" s="26">
        <v>44992</v>
      </c>
      <c r="K36" s="27">
        <v>45144</v>
      </c>
      <c r="L36" s="31" t="s">
        <v>845</v>
      </c>
      <c r="M36" s="28">
        <v>1391429</v>
      </c>
      <c r="N36" s="24" t="s">
        <v>34</v>
      </c>
      <c r="O36" s="29" t="s">
        <v>762</v>
      </c>
    </row>
    <row r="37" spans="2:15" ht="10.5" customHeight="1" x14ac:dyDescent="0.2">
      <c r="B37" s="31" t="s">
        <v>793</v>
      </c>
      <c r="C37" s="31" t="s">
        <v>794</v>
      </c>
      <c r="D37" s="39" t="s">
        <v>479</v>
      </c>
      <c r="E37" s="21" t="s">
        <v>15</v>
      </c>
      <c r="F37" s="22" t="s">
        <v>14</v>
      </c>
      <c r="G37" s="23" t="s">
        <v>13</v>
      </c>
      <c r="H37" s="34" t="s">
        <v>367</v>
      </c>
      <c r="I37" s="25" t="s">
        <v>828</v>
      </c>
      <c r="J37" s="26">
        <v>44993</v>
      </c>
      <c r="K37" s="27">
        <v>45145</v>
      </c>
      <c r="L37" s="31" t="s">
        <v>845</v>
      </c>
      <c r="M37" s="28">
        <v>1391429</v>
      </c>
      <c r="N37" s="24" t="s">
        <v>34</v>
      </c>
      <c r="O37" s="29" t="s">
        <v>762</v>
      </c>
    </row>
    <row r="38" spans="2:15" ht="10.5" customHeight="1" x14ac:dyDescent="0.2">
      <c r="B38" s="31" t="s">
        <v>796</v>
      </c>
      <c r="C38" s="31" t="s">
        <v>797</v>
      </c>
      <c r="D38" s="37" t="s">
        <v>473</v>
      </c>
      <c r="E38" s="21" t="s">
        <v>15</v>
      </c>
      <c r="F38" s="22" t="s">
        <v>14</v>
      </c>
      <c r="G38" s="23" t="s">
        <v>13</v>
      </c>
      <c r="H38" s="34" t="s">
        <v>367</v>
      </c>
      <c r="I38" s="25" t="s">
        <v>830</v>
      </c>
      <c r="J38" s="26">
        <v>44994</v>
      </c>
      <c r="K38" s="27">
        <v>45177</v>
      </c>
      <c r="L38" s="31" t="s">
        <v>846</v>
      </c>
      <c r="M38" s="28">
        <v>2201000</v>
      </c>
      <c r="N38" s="24" t="s">
        <v>41</v>
      </c>
      <c r="O38" s="29" t="s">
        <v>852</v>
      </c>
    </row>
    <row r="39" spans="2:15" ht="10.5" customHeight="1" x14ac:dyDescent="0.2">
      <c r="B39" s="31" t="s">
        <v>801</v>
      </c>
      <c r="C39" s="31" t="s">
        <v>802</v>
      </c>
      <c r="D39" s="39" t="s">
        <v>479</v>
      </c>
      <c r="E39" s="21" t="s">
        <v>15</v>
      </c>
      <c r="F39" s="22" t="s">
        <v>14</v>
      </c>
      <c r="G39" s="23" t="s">
        <v>13</v>
      </c>
      <c r="H39" s="34" t="s">
        <v>367</v>
      </c>
      <c r="I39" s="25" t="s">
        <v>833</v>
      </c>
      <c r="J39" s="26">
        <v>45002</v>
      </c>
      <c r="K39" s="27">
        <v>45154</v>
      </c>
      <c r="L39" s="31" t="s">
        <v>845</v>
      </c>
      <c r="M39" s="28">
        <v>1391429</v>
      </c>
      <c r="N39" s="24" t="s">
        <v>34</v>
      </c>
      <c r="O39" s="29" t="s">
        <v>762</v>
      </c>
    </row>
    <row r="40" spans="2:15" ht="10.5" customHeight="1" x14ac:dyDescent="0.2">
      <c r="B40" s="31" t="s">
        <v>805</v>
      </c>
      <c r="C40" s="31" t="s">
        <v>806</v>
      </c>
      <c r="D40" s="39" t="s">
        <v>479</v>
      </c>
      <c r="E40" s="21" t="s">
        <v>15</v>
      </c>
      <c r="F40" s="22" t="s">
        <v>14</v>
      </c>
      <c r="G40" s="23" t="s">
        <v>13</v>
      </c>
      <c r="H40" s="34" t="s">
        <v>367</v>
      </c>
      <c r="I40" s="25" t="s">
        <v>835</v>
      </c>
      <c r="J40" s="26">
        <v>45009</v>
      </c>
      <c r="K40" s="27">
        <v>45161</v>
      </c>
      <c r="L40" s="31" t="s">
        <v>845</v>
      </c>
      <c r="M40" s="28">
        <v>1391429</v>
      </c>
      <c r="N40" s="24" t="s">
        <v>34</v>
      </c>
      <c r="O40" s="29" t="s">
        <v>762</v>
      </c>
    </row>
    <row r="41" spans="2:15" ht="10.5" customHeight="1" x14ac:dyDescent="0.2">
      <c r="B41" s="31" t="s">
        <v>808</v>
      </c>
      <c r="C41" s="31" t="s">
        <v>809</v>
      </c>
      <c r="D41" s="39" t="s">
        <v>477</v>
      </c>
      <c r="E41" s="21" t="s">
        <v>15</v>
      </c>
      <c r="F41" s="22" t="s">
        <v>14</v>
      </c>
      <c r="G41" s="23" t="s">
        <v>13</v>
      </c>
      <c r="H41" s="34" t="s">
        <v>367</v>
      </c>
      <c r="I41" s="25" t="s">
        <v>836</v>
      </c>
      <c r="J41" s="26">
        <v>45007</v>
      </c>
      <c r="K41" s="27">
        <v>45190</v>
      </c>
      <c r="L41" s="31" t="s">
        <v>847</v>
      </c>
      <c r="M41" s="28">
        <v>2849000</v>
      </c>
      <c r="N41" s="24" t="s">
        <v>36</v>
      </c>
      <c r="O41" s="29" t="s">
        <v>253</v>
      </c>
    </row>
    <row r="42" spans="2:15" ht="10.5" customHeight="1" x14ac:dyDescent="0.2">
      <c r="B42" s="31" t="s">
        <v>813</v>
      </c>
      <c r="C42" s="31" t="s">
        <v>814</v>
      </c>
      <c r="D42" s="39" t="s">
        <v>477</v>
      </c>
      <c r="E42" s="21" t="s">
        <v>15</v>
      </c>
      <c r="F42" s="22" t="s">
        <v>14</v>
      </c>
      <c r="G42" s="23" t="s">
        <v>13</v>
      </c>
      <c r="H42" s="34" t="s">
        <v>367</v>
      </c>
      <c r="I42" s="25" t="s">
        <v>840</v>
      </c>
      <c r="J42" s="26">
        <v>45015</v>
      </c>
      <c r="K42" s="27">
        <v>45228</v>
      </c>
      <c r="L42" s="31" t="s">
        <v>848</v>
      </c>
      <c r="M42" s="28">
        <v>3350000</v>
      </c>
      <c r="N42" s="24" t="s">
        <v>36</v>
      </c>
      <c r="O42" s="29" t="s">
        <v>89</v>
      </c>
    </row>
    <row r="43" spans="2:15" ht="10.5" customHeight="1" x14ac:dyDescent="0.2">
      <c r="B43" s="31" t="s">
        <v>815</v>
      </c>
      <c r="C43" s="31" t="s">
        <v>816</v>
      </c>
      <c r="D43" s="39" t="s">
        <v>477</v>
      </c>
      <c r="E43" s="21" t="s">
        <v>15</v>
      </c>
      <c r="F43" s="22" t="s">
        <v>14</v>
      </c>
      <c r="G43" s="23" t="s">
        <v>13</v>
      </c>
      <c r="H43" s="34" t="s">
        <v>367</v>
      </c>
      <c r="I43" s="25" t="s">
        <v>840</v>
      </c>
      <c r="J43" s="26">
        <v>45014</v>
      </c>
      <c r="K43" s="27">
        <v>45227</v>
      </c>
      <c r="L43" s="31" t="s">
        <v>849</v>
      </c>
      <c r="M43" s="28">
        <v>2300000</v>
      </c>
      <c r="N43" s="24" t="s">
        <v>36</v>
      </c>
      <c r="O43" s="29" t="s">
        <v>89</v>
      </c>
    </row>
    <row r="44" spans="2:15" ht="10.5" customHeight="1" x14ac:dyDescent="0.2">
      <c r="B44" s="31" t="s">
        <v>857</v>
      </c>
      <c r="C44" s="31" t="s">
        <v>940</v>
      </c>
      <c r="D44" s="39" t="s">
        <v>477</v>
      </c>
      <c r="E44" s="21" t="s">
        <v>15</v>
      </c>
      <c r="F44" s="22" t="s">
        <v>14</v>
      </c>
      <c r="G44" s="23" t="s">
        <v>13</v>
      </c>
      <c r="H44" s="34" t="s">
        <v>367</v>
      </c>
      <c r="I44" s="25" t="s">
        <v>840</v>
      </c>
      <c r="J44" s="26">
        <v>45021</v>
      </c>
      <c r="K44" s="27">
        <v>45234</v>
      </c>
      <c r="L44" s="31" t="s">
        <v>848</v>
      </c>
      <c r="M44" s="28">
        <v>3350000</v>
      </c>
      <c r="N44" s="24" t="s">
        <v>36</v>
      </c>
      <c r="O44" s="29" t="s">
        <v>89</v>
      </c>
    </row>
    <row r="45" spans="2:15" ht="10.5" customHeight="1" x14ac:dyDescent="0.2">
      <c r="B45" s="31" t="s">
        <v>817</v>
      </c>
      <c r="C45" s="31" t="s">
        <v>818</v>
      </c>
      <c r="D45" s="39" t="s">
        <v>477</v>
      </c>
      <c r="E45" s="21" t="s">
        <v>15</v>
      </c>
      <c r="F45" s="22" t="s">
        <v>14</v>
      </c>
      <c r="G45" s="23" t="s">
        <v>13</v>
      </c>
      <c r="H45" s="34" t="s">
        <v>367</v>
      </c>
      <c r="I45" s="25" t="s">
        <v>841</v>
      </c>
      <c r="J45" s="26">
        <v>45015</v>
      </c>
      <c r="K45" s="27">
        <v>45199</v>
      </c>
      <c r="L45" s="31" t="s">
        <v>847</v>
      </c>
      <c r="M45" s="28">
        <v>2849000</v>
      </c>
      <c r="N45" s="24" t="s">
        <v>36</v>
      </c>
      <c r="O45" s="29" t="s">
        <v>253</v>
      </c>
    </row>
    <row r="46" spans="2:15" ht="10.5" customHeight="1" x14ac:dyDescent="0.2">
      <c r="B46" s="31" t="s">
        <v>858</v>
      </c>
      <c r="C46" s="31" t="s">
        <v>941</v>
      </c>
      <c r="D46" s="39" t="s">
        <v>479</v>
      </c>
      <c r="E46" s="21" t="s">
        <v>15</v>
      </c>
      <c r="F46" s="22" t="s">
        <v>14</v>
      </c>
      <c r="G46" s="23" t="s">
        <v>13</v>
      </c>
      <c r="H46" s="34" t="s">
        <v>367</v>
      </c>
      <c r="I46" s="25" t="s">
        <v>942</v>
      </c>
      <c r="J46" s="26">
        <v>45019</v>
      </c>
      <c r="K46" s="27">
        <v>45185</v>
      </c>
      <c r="L46" s="31" t="s">
        <v>943</v>
      </c>
      <c r="M46" s="28">
        <v>177090</v>
      </c>
      <c r="N46" s="24" t="s">
        <v>34</v>
      </c>
      <c r="O46" s="29" t="s">
        <v>944</v>
      </c>
    </row>
    <row r="47" spans="2:15" ht="10.5" customHeight="1" x14ac:dyDescent="0.2">
      <c r="B47" s="31" t="s">
        <v>820</v>
      </c>
      <c r="C47" s="31" t="s">
        <v>821</v>
      </c>
      <c r="D47" s="39" t="s">
        <v>479</v>
      </c>
      <c r="E47" s="21" t="s">
        <v>15</v>
      </c>
      <c r="F47" s="22" t="s">
        <v>14</v>
      </c>
      <c r="G47" s="23" t="s">
        <v>13</v>
      </c>
      <c r="H47" s="34" t="s">
        <v>367</v>
      </c>
      <c r="I47" s="25" t="s">
        <v>844</v>
      </c>
      <c r="J47" s="26">
        <v>45016</v>
      </c>
      <c r="K47" s="27">
        <v>45198</v>
      </c>
      <c r="L47" s="31" t="s">
        <v>851</v>
      </c>
      <c r="M47" s="28">
        <v>2933183</v>
      </c>
      <c r="N47" s="24" t="s">
        <v>34</v>
      </c>
      <c r="O47" s="29" t="s">
        <v>763</v>
      </c>
    </row>
    <row r="48" spans="2:15" ht="10.5" customHeight="1" x14ac:dyDescent="0.2">
      <c r="B48" s="31" t="s">
        <v>860</v>
      </c>
      <c r="C48" s="31" t="s">
        <v>861</v>
      </c>
      <c r="D48" s="39" t="s">
        <v>479</v>
      </c>
      <c r="E48" s="21" t="s">
        <v>15</v>
      </c>
      <c r="F48" s="22" t="s">
        <v>14</v>
      </c>
      <c r="G48" s="23" t="s">
        <v>13</v>
      </c>
      <c r="H48" s="34" t="s">
        <v>367</v>
      </c>
      <c r="I48" s="25" t="s">
        <v>905</v>
      </c>
      <c r="J48" s="26">
        <v>45028</v>
      </c>
      <c r="K48" s="27">
        <v>45210</v>
      </c>
      <c r="L48" s="31" t="s">
        <v>923</v>
      </c>
      <c r="M48" s="28">
        <v>1770908</v>
      </c>
      <c r="N48" s="24" t="s">
        <v>34</v>
      </c>
      <c r="O48" s="29" t="s">
        <v>256</v>
      </c>
    </row>
    <row r="49" spans="2:15" ht="10.5" customHeight="1" x14ac:dyDescent="0.2">
      <c r="B49" s="31" t="s">
        <v>862</v>
      </c>
      <c r="C49" s="31" t="s">
        <v>863</v>
      </c>
      <c r="D49" s="39" t="s">
        <v>479</v>
      </c>
      <c r="E49" s="21" t="s">
        <v>15</v>
      </c>
      <c r="F49" s="22" t="s">
        <v>14</v>
      </c>
      <c r="G49" s="23" t="s">
        <v>13</v>
      </c>
      <c r="H49" s="34" t="s">
        <v>367</v>
      </c>
      <c r="I49" s="25" t="s">
        <v>906</v>
      </c>
      <c r="J49" s="26">
        <v>45029</v>
      </c>
      <c r="K49" s="27">
        <v>45211</v>
      </c>
      <c r="L49" s="31" t="s">
        <v>923</v>
      </c>
      <c r="M49" s="28">
        <v>1770908</v>
      </c>
      <c r="N49" s="24" t="s">
        <v>34</v>
      </c>
      <c r="O49" s="29" t="s">
        <v>256</v>
      </c>
    </row>
    <row r="50" spans="2:15" ht="10.5" customHeight="1" x14ac:dyDescent="0.2">
      <c r="B50" s="31" t="s">
        <v>864</v>
      </c>
      <c r="C50" s="31" t="s">
        <v>865</v>
      </c>
      <c r="D50" s="39" t="s">
        <v>479</v>
      </c>
      <c r="E50" s="21" t="s">
        <v>15</v>
      </c>
      <c r="F50" s="22" t="s">
        <v>14</v>
      </c>
      <c r="G50" s="23" t="s">
        <v>13</v>
      </c>
      <c r="H50" s="34" t="s">
        <v>367</v>
      </c>
      <c r="I50" s="25" t="s">
        <v>907</v>
      </c>
      <c r="J50" s="26">
        <v>45028</v>
      </c>
      <c r="K50" s="27">
        <v>45210</v>
      </c>
      <c r="L50" s="31" t="s">
        <v>923</v>
      </c>
      <c r="M50" s="28">
        <v>1770908</v>
      </c>
      <c r="N50" s="24" t="s">
        <v>34</v>
      </c>
      <c r="O50" s="29" t="s">
        <v>256</v>
      </c>
    </row>
    <row r="51" spans="2:15" ht="10.5" customHeight="1" x14ac:dyDescent="0.2">
      <c r="B51" s="31" t="s">
        <v>866</v>
      </c>
      <c r="C51" s="31" t="s">
        <v>867</v>
      </c>
      <c r="D51" s="39" t="s">
        <v>479</v>
      </c>
      <c r="E51" s="21" t="s">
        <v>15</v>
      </c>
      <c r="F51" s="22" t="s">
        <v>14</v>
      </c>
      <c r="G51" s="23" t="s">
        <v>13</v>
      </c>
      <c r="H51" s="34" t="s">
        <v>367</v>
      </c>
      <c r="I51" s="25" t="s">
        <v>908</v>
      </c>
      <c r="J51" s="26">
        <v>45030</v>
      </c>
      <c r="K51" s="27">
        <v>45212</v>
      </c>
      <c r="L51" s="31" t="s">
        <v>924</v>
      </c>
      <c r="M51" s="28">
        <v>4236028</v>
      </c>
      <c r="N51" s="24" t="s">
        <v>34</v>
      </c>
      <c r="O51" s="29" t="s">
        <v>256</v>
      </c>
    </row>
    <row r="52" spans="2:15" ht="10.5" customHeight="1" x14ac:dyDescent="0.2">
      <c r="B52" s="31" t="s">
        <v>868</v>
      </c>
      <c r="C52" s="31" t="s">
        <v>869</v>
      </c>
      <c r="D52" s="39" t="s">
        <v>479</v>
      </c>
      <c r="E52" s="21" t="s">
        <v>15</v>
      </c>
      <c r="F52" s="22" t="s">
        <v>14</v>
      </c>
      <c r="G52" s="23" t="s">
        <v>13</v>
      </c>
      <c r="H52" s="34" t="s">
        <v>367</v>
      </c>
      <c r="I52" s="25" t="s">
        <v>909</v>
      </c>
      <c r="J52" s="26">
        <v>45029</v>
      </c>
      <c r="K52" s="27">
        <v>45211</v>
      </c>
      <c r="L52" s="31" t="s">
        <v>925</v>
      </c>
      <c r="M52" s="28">
        <v>3267794</v>
      </c>
      <c r="N52" s="24" t="s">
        <v>34</v>
      </c>
      <c r="O52" s="29" t="s">
        <v>256</v>
      </c>
    </row>
    <row r="53" spans="2:15" ht="10.5" customHeight="1" x14ac:dyDescent="0.2">
      <c r="B53" s="31" t="s">
        <v>870</v>
      </c>
      <c r="C53" s="31" t="s">
        <v>871</v>
      </c>
      <c r="D53" s="39" t="s">
        <v>479</v>
      </c>
      <c r="E53" s="21" t="s">
        <v>15</v>
      </c>
      <c r="F53" s="22" t="s">
        <v>14</v>
      </c>
      <c r="G53" s="23" t="s">
        <v>13</v>
      </c>
      <c r="H53" s="34" t="s">
        <v>367</v>
      </c>
      <c r="I53" s="25" t="s">
        <v>910</v>
      </c>
      <c r="J53" s="26">
        <v>45030</v>
      </c>
      <c r="K53" s="27">
        <v>45212</v>
      </c>
      <c r="L53" s="31" t="s">
        <v>923</v>
      </c>
      <c r="M53" s="28">
        <v>1770908</v>
      </c>
      <c r="N53" s="24" t="s">
        <v>34</v>
      </c>
      <c r="O53" s="29" t="s">
        <v>256</v>
      </c>
    </row>
    <row r="54" spans="2:15" ht="10.5" customHeight="1" x14ac:dyDescent="0.2">
      <c r="B54" s="31" t="s">
        <v>872</v>
      </c>
      <c r="C54" s="31" t="s">
        <v>873</v>
      </c>
      <c r="D54" s="39" t="s">
        <v>479</v>
      </c>
      <c r="E54" s="21" t="s">
        <v>15</v>
      </c>
      <c r="F54" s="22" t="s">
        <v>14</v>
      </c>
      <c r="G54" s="23" t="s">
        <v>13</v>
      </c>
      <c r="H54" s="34" t="s">
        <v>367</v>
      </c>
      <c r="I54" s="25" t="s">
        <v>911</v>
      </c>
      <c r="J54" s="26">
        <v>45030</v>
      </c>
      <c r="K54" s="27">
        <v>45212</v>
      </c>
      <c r="L54" s="31" t="s">
        <v>923</v>
      </c>
      <c r="M54" s="28">
        <v>1770908</v>
      </c>
      <c r="N54" s="24" t="s">
        <v>34</v>
      </c>
      <c r="O54" s="29" t="s">
        <v>256</v>
      </c>
    </row>
    <row r="55" spans="2:15" ht="10.5" customHeight="1" x14ac:dyDescent="0.2">
      <c r="B55" s="31" t="s">
        <v>874</v>
      </c>
      <c r="C55" s="31" t="s">
        <v>875</v>
      </c>
      <c r="D55" s="39" t="s">
        <v>478</v>
      </c>
      <c r="E55" s="21" t="s">
        <v>15</v>
      </c>
      <c r="F55" s="22" t="s">
        <v>14</v>
      </c>
      <c r="G55" s="23" t="s">
        <v>13</v>
      </c>
      <c r="H55" s="34" t="s">
        <v>367</v>
      </c>
      <c r="I55" s="25" t="s">
        <v>912</v>
      </c>
      <c r="J55" s="26">
        <v>45036</v>
      </c>
      <c r="K55" s="27">
        <v>45218</v>
      </c>
      <c r="L55" s="31" t="s">
        <v>926</v>
      </c>
      <c r="M55" s="28">
        <v>3407833</v>
      </c>
      <c r="N55" s="24" t="s">
        <v>38</v>
      </c>
      <c r="O55" s="29" t="s">
        <v>103</v>
      </c>
    </row>
    <row r="56" spans="2:15" ht="10.5" customHeight="1" x14ac:dyDescent="0.2">
      <c r="B56" s="31" t="s">
        <v>876</v>
      </c>
      <c r="C56" s="31" t="s">
        <v>94</v>
      </c>
      <c r="D56" s="39" t="s">
        <v>1903</v>
      </c>
      <c r="E56" s="21" t="s">
        <v>15</v>
      </c>
      <c r="F56" s="22" t="s">
        <v>14</v>
      </c>
      <c r="G56" s="23" t="s">
        <v>13</v>
      </c>
      <c r="H56" s="34" t="s">
        <v>367</v>
      </c>
      <c r="I56" s="25" t="s">
        <v>95</v>
      </c>
      <c r="J56" s="26">
        <v>45034</v>
      </c>
      <c r="K56" s="27">
        <v>45187</v>
      </c>
      <c r="L56" s="31" t="s">
        <v>927</v>
      </c>
      <c r="M56" s="28">
        <v>3267794</v>
      </c>
      <c r="N56" s="24" t="s">
        <v>40</v>
      </c>
      <c r="O56" s="29" t="s">
        <v>257</v>
      </c>
    </row>
    <row r="57" spans="2:15" ht="10.5" customHeight="1" x14ac:dyDescent="0.2">
      <c r="B57" s="31" t="s">
        <v>877</v>
      </c>
      <c r="C57" s="31" t="s">
        <v>211</v>
      </c>
      <c r="D57" s="39" t="s">
        <v>1903</v>
      </c>
      <c r="E57" s="21" t="s">
        <v>15</v>
      </c>
      <c r="F57" s="22" t="s">
        <v>14</v>
      </c>
      <c r="G57" s="23" t="s">
        <v>13</v>
      </c>
      <c r="H57" s="34" t="s">
        <v>367</v>
      </c>
      <c r="I57" s="25" t="s">
        <v>913</v>
      </c>
      <c r="J57" s="26">
        <v>45034</v>
      </c>
      <c r="K57" s="27">
        <v>45186</v>
      </c>
      <c r="L57" s="31" t="s">
        <v>927</v>
      </c>
      <c r="M57" s="28">
        <v>3267794</v>
      </c>
      <c r="N57" s="24" t="s">
        <v>40</v>
      </c>
      <c r="O57" s="29" t="s">
        <v>17</v>
      </c>
    </row>
    <row r="58" spans="2:15" ht="10.5" customHeight="1" x14ac:dyDescent="0.2">
      <c r="B58" s="31" t="s">
        <v>878</v>
      </c>
      <c r="C58" s="31" t="s">
        <v>214</v>
      </c>
      <c r="D58" s="39" t="s">
        <v>479</v>
      </c>
      <c r="E58" s="21" t="s">
        <v>15</v>
      </c>
      <c r="F58" s="22" t="s">
        <v>14</v>
      </c>
      <c r="G58" s="23" t="s">
        <v>13</v>
      </c>
      <c r="H58" s="34" t="s">
        <v>367</v>
      </c>
      <c r="I58" s="25" t="s">
        <v>430</v>
      </c>
      <c r="J58" s="26">
        <v>45035</v>
      </c>
      <c r="K58" s="27">
        <v>45187</v>
      </c>
      <c r="L58" s="31" t="s">
        <v>928</v>
      </c>
      <c r="M58" s="28">
        <v>3620621</v>
      </c>
      <c r="N58" s="24" t="s">
        <v>34</v>
      </c>
      <c r="O58" s="29" t="s">
        <v>256</v>
      </c>
    </row>
    <row r="59" spans="2:15" ht="10.5" customHeight="1" x14ac:dyDescent="0.2">
      <c r="B59" s="31" t="s">
        <v>879</v>
      </c>
      <c r="C59" s="31" t="s">
        <v>153</v>
      </c>
      <c r="D59" s="39" t="s">
        <v>479</v>
      </c>
      <c r="E59" s="21" t="s">
        <v>15</v>
      </c>
      <c r="F59" s="22" t="s">
        <v>14</v>
      </c>
      <c r="G59" s="23" t="s">
        <v>13</v>
      </c>
      <c r="H59" s="34" t="s">
        <v>367</v>
      </c>
      <c r="I59" s="25" t="s">
        <v>154</v>
      </c>
      <c r="J59" s="26">
        <v>45036</v>
      </c>
      <c r="K59" s="27">
        <v>45188</v>
      </c>
      <c r="L59" s="31" t="s">
        <v>928</v>
      </c>
      <c r="M59" s="28">
        <v>3620621</v>
      </c>
      <c r="N59" s="24" t="s">
        <v>34</v>
      </c>
      <c r="O59" s="29" t="s">
        <v>45</v>
      </c>
    </row>
    <row r="60" spans="2:15" ht="10.5" customHeight="1" x14ac:dyDescent="0.2">
      <c r="B60" s="31" t="s">
        <v>880</v>
      </c>
      <c r="C60" s="31" t="s">
        <v>236</v>
      </c>
      <c r="D60" s="39" t="s">
        <v>479</v>
      </c>
      <c r="E60" s="21" t="s">
        <v>15</v>
      </c>
      <c r="F60" s="22" t="s">
        <v>14</v>
      </c>
      <c r="G60" s="23" t="s">
        <v>13</v>
      </c>
      <c r="H60" s="34" t="s">
        <v>367</v>
      </c>
      <c r="I60" s="25" t="s">
        <v>247</v>
      </c>
      <c r="J60" s="26">
        <v>45037</v>
      </c>
      <c r="K60" s="27">
        <v>45189</v>
      </c>
      <c r="L60" s="31" t="s">
        <v>929</v>
      </c>
      <c r="M60" s="28">
        <v>1770909</v>
      </c>
      <c r="N60" s="24" t="s">
        <v>34</v>
      </c>
      <c r="O60" s="29" t="s">
        <v>45</v>
      </c>
    </row>
    <row r="61" spans="2:15" ht="10.5" customHeight="1" x14ac:dyDescent="0.2">
      <c r="B61" s="31" t="s">
        <v>881</v>
      </c>
      <c r="C61" s="31" t="s">
        <v>357</v>
      </c>
      <c r="D61" s="39" t="s">
        <v>479</v>
      </c>
      <c r="E61" s="21" t="s">
        <v>15</v>
      </c>
      <c r="F61" s="22" t="s">
        <v>14</v>
      </c>
      <c r="G61" s="23" t="s">
        <v>13</v>
      </c>
      <c r="H61" s="34" t="s">
        <v>367</v>
      </c>
      <c r="I61" s="25" t="s">
        <v>443</v>
      </c>
      <c r="J61" s="26">
        <v>45037</v>
      </c>
      <c r="K61" s="27">
        <v>45189</v>
      </c>
      <c r="L61" s="31" t="s">
        <v>930</v>
      </c>
      <c r="M61" s="28">
        <v>4220621</v>
      </c>
      <c r="N61" s="24" t="s">
        <v>34</v>
      </c>
      <c r="O61" s="29" t="s">
        <v>45</v>
      </c>
    </row>
    <row r="62" spans="2:15" ht="10.5" customHeight="1" x14ac:dyDescent="0.2">
      <c r="B62" s="31" t="s">
        <v>882</v>
      </c>
      <c r="C62" s="31" t="s">
        <v>259</v>
      </c>
      <c r="D62" s="39" t="s">
        <v>479</v>
      </c>
      <c r="E62" s="21" t="s">
        <v>15</v>
      </c>
      <c r="F62" s="22" t="s">
        <v>14</v>
      </c>
      <c r="G62" s="23" t="s">
        <v>13</v>
      </c>
      <c r="H62" s="34" t="s">
        <v>367</v>
      </c>
      <c r="I62" s="25" t="s">
        <v>268</v>
      </c>
      <c r="J62" s="26">
        <v>45037</v>
      </c>
      <c r="K62" s="27">
        <v>45189</v>
      </c>
      <c r="L62" s="31" t="s">
        <v>931</v>
      </c>
      <c r="M62" s="28">
        <v>3867794</v>
      </c>
      <c r="N62" s="24" t="s">
        <v>34</v>
      </c>
      <c r="O62" s="29" t="s">
        <v>45</v>
      </c>
    </row>
    <row r="63" spans="2:15" ht="10.5" customHeight="1" x14ac:dyDescent="0.2">
      <c r="B63" s="31" t="s">
        <v>883</v>
      </c>
      <c r="C63" s="31" t="s">
        <v>884</v>
      </c>
      <c r="D63" s="39" t="s">
        <v>1900</v>
      </c>
      <c r="E63" s="21" t="s">
        <v>15</v>
      </c>
      <c r="F63" s="22" t="s">
        <v>14</v>
      </c>
      <c r="G63" s="23" t="s">
        <v>13</v>
      </c>
      <c r="H63" s="34" t="s">
        <v>367</v>
      </c>
      <c r="I63" s="25" t="s">
        <v>915</v>
      </c>
      <c r="J63" s="26">
        <v>45037</v>
      </c>
      <c r="K63" s="27">
        <v>45230</v>
      </c>
      <c r="L63" s="31" t="s">
        <v>932</v>
      </c>
      <c r="M63" s="28">
        <v>6999999</v>
      </c>
      <c r="N63" s="24" t="s">
        <v>37</v>
      </c>
      <c r="O63" s="29" t="s">
        <v>16</v>
      </c>
    </row>
    <row r="64" spans="2:15" ht="10.5" customHeight="1" x14ac:dyDescent="0.2">
      <c r="B64" s="31" t="s">
        <v>885</v>
      </c>
      <c r="C64" s="31" t="s">
        <v>234</v>
      </c>
      <c r="D64" s="39" t="s">
        <v>479</v>
      </c>
      <c r="E64" s="21" t="s">
        <v>15</v>
      </c>
      <c r="F64" s="22" t="s">
        <v>14</v>
      </c>
      <c r="G64" s="23" t="s">
        <v>13</v>
      </c>
      <c r="H64" s="34" t="s">
        <v>367</v>
      </c>
      <c r="I64" s="25" t="s">
        <v>456</v>
      </c>
      <c r="J64" s="26">
        <v>45037</v>
      </c>
      <c r="K64" s="27">
        <v>45189</v>
      </c>
      <c r="L64" s="31" t="s">
        <v>928</v>
      </c>
      <c r="M64" s="28">
        <v>3620621</v>
      </c>
      <c r="N64" s="24" t="s">
        <v>34</v>
      </c>
      <c r="O64" s="29" t="s">
        <v>45</v>
      </c>
    </row>
    <row r="65" spans="2:15" ht="10.5" customHeight="1" x14ac:dyDescent="0.2">
      <c r="B65" s="31" t="s">
        <v>886</v>
      </c>
      <c r="C65" s="31" t="s">
        <v>109</v>
      </c>
      <c r="D65" s="39" t="s">
        <v>479</v>
      </c>
      <c r="E65" s="21" t="s">
        <v>15</v>
      </c>
      <c r="F65" s="22" t="s">
        <v>14</v>
      </c>
      <c r="G65" s="23" t="s">
        <v>13</v>
      </c>
      <c r="H65" s="34" t="s">
        <v>367</v>
      </c>
      <c r="I65" s="25" t="s">
        <v>251</v>
      </c>
      <c r="J65" s="26">
        <v>45037</v>
      </c>
      <c r="K65" s="27">
        <v>45189</v>
      </c>
      <c r="L65" s="31" t="s">
        <v>927</v>
      </c>
      <c r="M65" s="28">
        <v>3267794</v>
      </c>
      <c r="N65" s="24" t="s">
        <v>34</v>
      </c>
      <c r="O65" s="29" t="s">
        <v>45</v>
      </c>
    </row>
    <row r="66" spans="2:15" ht="10.5" customHeight="1" x14ac:dyDescent="0.2">
      <c r="B66" s="31" t="s">
        <v>888</v>
      </c>
      <c r="C66" s="31" t="s">
        <v>206</v>
      </c>
      <c r="D66" s="39" t="s">
        <v>479</v>
      </c>
      <c r="E66" s="21" t="s">
        <v>15</v>
      </c>
      <c r="F66" s="22" t="s">
        <v>14</v>
      </c>
      <c r="G66" s="23" t="s">
        <v>13</v>
      </c>
      <c r="H66" s="34" t="s">
        <v>367</v>
      </c>
      <c r="I66" s="25" t="s">
        <v>832</v>
      </c>
      <c r="J66" s="26">
        <v>45041</v>
      </c>
      <c r="K66" s="27">
        <v>45193</v>
      </c>
      <c r="L66" s="31" t="s">
        <v>933</v>
      </c>
      <c r="M66" s="28">
        <v>1391428</v>
      </c>
      <c r="N66" s="24" t="s">
        <v>34</v>
      </c>
      <c r="O66" s="29" t="s">
        <v>45</v>
      </c>
    </row>
    <row r="67" spans="2:15" ht="10.5" customHeight="1" x14ac:dyDescent="0.2">
      <c r="B67" s="31" t="s">
        <v>889</v>
      </c>
      <c r="C67" s="31" t="s">
        <v>151</v>
      </c>
      <c r="D67" s="39" t="s">
        <v>479</v>
      </c>
      <c r="E67" s="21" t="s">
        <v>15</v>
      </c>
      <c r="F67" s="22" t="s">
        <v>14</v>
      </c>
      <c r="G67" s="23" t="s">
        <v>13</v>
      </c>
      <c r="H67" s="34" t="s">
        <v>367</v>
      </c>
      <c r="I67" s="25" t="s">
        <v>152</v>
      </c>
      <c r="J67" s="26">
        <v>45041</v>
      </c>
      <c r="K67" s="27">
        <v>45193</v>
      </c>
      <c r="L67" s="31" t="s">
        <v>928</v>
      </c>
      <c r="M67" s="28">
        <v>3620621</v>
      </c>
      <c r="N67" s="24" t="s">
        <v>34</v>
      </c>
      <c r="O67" s="29" t="s">
        <v>256</v>
      </c>
    </row>
    <row r="68" spans="2:15" ht="12.75" customHeight="1" x14ac:dyDescent="0.2">
      <c r="B68" s="31" t="s">
        <v>890</v>
      </c>
      <c r="C68" s="31" t="s">
        <v>218</v>
      </c>
      <c r="D68" s="39" t="s">
        <v>479</v>
      </c>
      <c r="E68" s="21" t="s">
        <v>15</v>
      </c>
      <c r="F68" s="22" t="s">
        <v>14</v>
      </c>
      <c r="G68" s="23" t="s">
        <v>13</v>
      </c>
      <c r="H68" s="34" t="s">
        <v>367</v>
      </c>
      <c r="I68" s="25" t="s">
        <v>243</v>
      </c>
      <c r="J68" s="26">
        <v>45042</v>
      </c>
      <c r="K68" s="27">
        <v>45193</v>
      </c>
      <c r="L68" s="31" t="s">
        <v>927</v>
      </c>
      <c r="M68" s="28">
        <v>3267794</v>
      </c>
      <c r="N68" s="24" t="s">
        <v>34</v>
      </c>
      <c r="O68" s="29" t="s">
        <v>45</v>
      </c>
    </row>
    <row r="69" spans="2:15" ht="13.5" customHeight="1" x14ac:dyDescent="0.2">
      <c r="B69" s="31" t="s">
        <v>891</v>
      </c>
      <c r="C69" s="31" t="s">
        <v>231</v>
      </c>
      <c r="D69" s="39" t="s">
        <v>479</v>
      </c>
      <c r="E69" s="21" t="s">
        <v>15</v>
      </c>
      <c r="F69" s="22" t="s">
        <v>14</v>
      </c>
      <c r="G69" s="23" t="s">
        <v>13</v>
      </c>
      <c r="H69" s="34" t="s">
        <v>367</v>
      </c>
      <c r="I69" s="25" t="s">
        <v>917</v>
      </c>
      <c r="J69" s="26">
        <v>45041</v>
      </c>
      <c r="K69" s="27">
        <v>45193</v>
      </c>
      <c r="L69" s="31" t="s">
        <v>934</v>
      </c>
      <c r="M69" s="28">
        <v>2933183</v>
      </c>
      <c r="N69" s="24" t="s">
        <v>34</v>
      </c>
      <c r="O69" s="29" t="s">
        <v>45</v>
      </c>
    </row>
    <row r="70" spans="2:15" ht="12.75" customHeight="1" x14ac:dyDescent="0.2">
      <c r="B70" s="31" t="s">
        <v>892</v>
      </c>
      <c r="C70" s="31" t="s">
        <v>258</v>
      </c>
      <c r="D70" s="39" t="s">
        <v>479</v>
      </c>
      <c r="E70" s="21" t="s">
        <v>15</v>
      </c>
      <c r="F70" s="22" t="s">
        <v>14</v>
      </c>
      <c r="G70" s="23" t="s">
        <v>13</v>
      </c>
      <c r="H70" s="34" t="s">
        <v>367</v>
      </c>
      <c r="I70" s="25" t="s">
        <v>918</v>
      </c>
      <c r="J70" s="26">
        <v>45042</v>
      </c>
      <c r="K70" s="27">
        <v>45194</v>
      </c>
      <c r="L70" s="31" t="s">
        <v>929</v>
      </c>
      <c r="M70" s="28">
        <v>1770909</v>
      </c>
      <c r="N70" s="24" t="s">
        <v>34</v>
      </c>
      <c r="O70" s="29" t="s">
        <v>45</v>
      </c>
    </row>
    <row r="71" spans="2:15" ht="12.75" customHeight="1" x14ac:dyDescent="0.2">
      <c r="B71" s="31" t="s">
        <v>893</v>
      </c>
      <c r="C71" s="31" t="s">
        <v>228</v>
      </c>
      <c r="D71" s="39" t="s">
        <v>479</v>
      </c>
      <c r="E71" s="21" t="s">
        <v>15</v>
      </c>
      <c r="F71" s="22" t="s">
        <v>14</v>
      </c>
      <c r="G71" s="23" t="s">
        <v>13</v>
      </c>
      <c r="H71" s="34" t="s">
        <v>367</v>
      </c>
      <c r="I71" s="25" t="s">
        <v>919</v>
      </c>
      <c r="J71" s="26">
        <v>45040</v>
      </c>
      <c r="K71" s="27">
        <v>45196</v>
      </c>
      <c r="L71" s="31" t="s">
        <v>934</v>
      </c>
      <c r="M71" s="28">
        <v>2933183</v>
      </c>
      <c r="N71" s="24" t="s">
        <v>34</v>
      </c>
      <c r="O71" s="29" t="s">
        <v>255</v>
      </c>
    </row>
    <row r="72" spans="2:15" ht="12.75" customHeight="1" x14ac:dyDescent="0.2">
      <c r="B72" s="31" t="s">
        <v>894</v>
      </c>
      <c r="C72" s="31" t="s">
        <v>895</v>
      </c>
      <c r="D72" s="39" t="s">
        <v>479</v>
      </c>
      <c r="E72" s="21" t="s">
        <v>15</v>
      </c>
      <c r="F72" s="22" t="s">
        <v>14</v>
      </c>
      <c r="G72" s="23" t="s">
        <v>13</v>
      </c>
      <c r="H72" s="34" t="s">
        <v>367</v>
      </c>
      <c r="I72" s="25" t="s">
        <v>920</v>
      </c>
      <c r="J72" s="26">
        <v>45044</v>
      </c>
      <c r="K72" s="27">
        <v>45165</v>
      </c>
      <c r="L72" s="31" t="s">
        <v>850</v>
      </c>
      <c r="M72" s="28">
        <v>3620621</v>
      </c>
      <c r="N72" s="24" t="s">
        <v>34</v>
      </c>
      <c r="O72" s="29" t="s">
        <v>256</v>
      </c>
    </row>
    <row r="73" spans="2:15" ht="12.75" customHeight="1" x14ac:dyDescent="0.2">
      <c r="B73" s="31" t="s">
        <v>896</v>
      </c>
      <c r="C73" s="31" t="s">
        <v>264</v>
      </c>
      <c r="D73" s="39" t="s">
        <v>479</v>
      </c>
      <c r="E73" s="21" t="s">
        <v>15</v>
      </c>
      <c r="F73" s="22" t="s">
        <v>14</v>
      </c>
      <c r="G73" s="23" t="s">
        <v>13</v>
      </c>
      <c r="H73" s="34" t="s">
        <v>367</v>
      </c>
      <c r="I73" s="25" t="s">
        <v>921</v>
      </c>
      <c r="J73" s="26">
        <v>45044</v>
      </c>
      <c r="K73" s="27">
        <v>45196</v>
      </c>
      <c r="L73" s="31" t="s">
        <v>935</v>
      </c>
      <c r="M73" s="28">
        <v>4236028</v>
      </c>
      <c r="N73" s="24" t="s">
        <v>34</v>
      </c>
      <c r="O73" s="29" t="s">
        <v>256</v>
      </c>
    </row>
    <row r="74" spans="2:15" ht="12.75" customHeight="1" x14ac:dyDescent="0.2">
      <c r="B74" s="31" t="s">
        <v>898</v>
      </c>
      <c r="C74" s="31" t="s">
        <v>899</v>
      </c>
      <c r="D74" s="39" t="s">
        <v>476</v>
      </c>
      <c r="E74" s="21" t="s">
        <v>15</v>
      </c>
      <c r="F74" s="22" t="s">
        <v>14</v>
      </c>
      <c r="G74" s="23" t="s">
        <v>13</v>
      </c>
      <c r="H74" s="34" t="s">
        <v>367</v>
      </c>
      <c r="I74" s="25" t="s">
        <v>922</v>
      </c>
      <c r="J74" s="26">
        <v>45044</v>
      </c>
      <c r="K74" s="27">
        <v>45226</v>
      </c>
      <c r="L74" s="31">
        <v>20782059</v>
      </c>
      <c r="M74" s="28" t="s">
        <v>938</v>
      </c>
      <c r="N74" s="24" t="s">
        <v>35</v>
      </c>
      <c r="O74" s="29" t="s">
        <v>123</v>
      </c>
    </row>
    <row r="75" spans="2:15" ht="12.75" customHeight="1" x14ac:dyDescent="0.2">
      <c r="B75" s="31" t="s">
        <v>900</v>
      </c>
      <c r="C75" s="31" t="s">
        <v>230</v>
      </c>
      <c r="D75" s="39" t="s">
        <v>479</v>
      </c>
      <c r="E75" s="21" t="s">
        <v>15</v>
      </c>
      <c r="F75" s="22" t="s">
        <v>14</v>
      </c>
      <c r="G75" s="23" t="s">
        <v>13</v>
      </c>
      <c r="H75" s="34" t="s">
        <v>367</v>
      </c>
      <c r="I75" s="25" t="s">
        <v>457</v>
      </c>
      <c r="J75" s="26">
        <v>45044</v>
      </c>
      <c r="K75" s="27">
        <v>45196</v>
      </c>
      <c r="L75" s="31" t="s">
        <v>933</v>
      </c>
      <c r="M75" s="28">
        <v>1391428</v>
      </c>
      <c r="N75" s="24" t="s">
        <v>34</v>
      </c>
      <c r="O75" s="29" t="s">
        <v>45</v>
      </c>
    </row>
    <row r="76" spans="2:15" ht="12.75" customHeight="1" x14ac:dyDescent="0.2">
      <c r="B76" s="31" t="s">
        <v>901</v>
      </c>
      <c r="C76" s="31" t="s">
        <v>330</v>
      </c>
      <c r="D76" s="39" t="s">
        <v>479</v>
      </c>
      <c r="E76" s="21" t="s">
        <v>15</v>
      </c>
      <c r="F76" s="22" t="s">
        <v>14</v>
      </c>
      <c r="G76" s="23" t="s">
        <v>13</v>
      </c>
      <c r="H76" s="34" t="s">
        <v>367</v>
      </c>
      <c r="I76" s="25" t="s">
        <v>464</v>
      </c>
      <c r="J76" s="26">
        <v>45044</v>
      </c>
      <c r="K76" s="27">
        <v>45196</v>
      </c>
      <c r="L76" s="31" t="s">
        <v>928</v>
      </c>
      <c r="M76" s="28">
        <v>3620621</v>
      </c>
      <c r="N76" s="24" t="s">
        <v>34</v>
      </c>
      <c r="O76" s="29" t="s">
        <v>45</v>
      </c>
    </row>
    <row r="77" spans="2:15" ht="12.75" customHeight="1" x14ac:dyDescent="0.2">
      <c r="B77" s="31" t="s">
        <v>902</v>
      </c>
      <c r="C77" s="31" t="s">
        <v>225</v>
      </c>
      <c r="D77" s="39" t="s">
        <v>479</v>
      </c>
      <c r="E77" s="21" t="s">
        <v>15</v>
      </c>
      <c r="F77" s="22" t="s">
        <v>14</v>
      </c>
      <c r="G77" s="23" t="s">
        <v>13</v>
      </c>
      <c r="H77" s="34" t="s">
        <v>367</v>
      </c>
      <c r="I77" s="25" t="s">
        <v>440</v>
      </c>
      <c r="J77" s="26">
        <v>45196</v>
      </c>
      <c r="K77" s="27">
        <v>45197</v>
      </c>
      <c r="L77" s="31" t="s">
        <v>936</v>
      </c>
      <c r="M77" s="28">
        <v>1770908</v>
      </c>
      <c r="N77" s="24" t="s">
        <v>34</v>
      </c>
      <c r="O77" s="29" t="s">
        <v>45</v>
      </c>
    </row>
    <row r="78" spans="2:15" ht="12.75" customHeight="1" x14ac:dyDescent="0.2">
      <c r="B78" s="31" t="s">
        <v>903</v>
      </c>
      <c r="C78" s="31" t="s">
        <v>262</v>
      </c>
      <c r="D78" s="39" t="s">
        <v>479</v>
      </c>
      <c r="E78" s="21" t="s">
        <v>15</v>
      </c>
      <c r="F78" s="22" t="s">
        <v>14</v>
      </c>
      <c r="G78" s="23" t="s">
        <v>13</v>
      </c>
      <c r="H78" s="34" t="s">
        <v>367</v>
      </c>
      <c r="I78" s="25" t="s">
        <v>453</v>
      </c>
      <c r="J78" s="26">
        <v>45044</v>
      </c>
      <c r="K78" s="27">
        <v>45196</v>
      </c>
      <c r="L78" s="31" t="s">
        <v>937</v>
      </c>
      <c r="M78" s="28">
        <v>4020621</v>
      </c>
      <c r="N78" s="24" t="s">
        <v>34</v>
      </c>
      <c r="O78" s="29" t="s">
        <v>255</v>
      </c>
    </row>
    <row r="79" spans="2:15" ht="12.75" customHeight="1" x14ac:dyDescent="0.2">
      <c r="B79" s="31" t="s">
        <v>945</v>
      </c>
      <c r="C79" s="31" t="s">
        <v>486</v>
      </c>
      <c r="D79" s="39" t="s">
        <v>479</v>
      </c>
      <c r="E79" s="21" t="s">
        <v>15</v>
      </c>
      <c r="F79" s="22" t="s">
        <v>14</v>
      </c>
      <c r="G79" s="23" t="s">
        <v>13</v>
      </c>
      <c r="H79" s="34" t="s">
        <v>367</v>
      </c>
      <c r="I79" s="25" t="s">
        <v>649</v>
      </c>
      <c r="J79" s="26">
        <v>45051</v>
      </c>
      <c r="K79" s="27">
        <v>45203</v>
      </c>
      <c r="L79" s="31" t="s">
        <v>927</v>
      </c>
      <c r="M79" s="28">
        <v>3267794</v>
      </c>
      <c r="N79" s="24" t="s">
        <v>34</v>
      </c>
      <c r="O79" s="29" t="s">
        <v>760</v>
      </c>
    </row>
    <row r="80" spans="2:15" ht="12.75" customHeight="1" x14ac:dyDescent="0.2">
      <c r="B80" s="31" t="s">
        <v>946</v>
      </c>
      <c r="C80" s="31" t="s">
        <v>128</v>
      </c>
      <c r="D80" s="37" t="s">
        <v>473</v>
      </c>
      <c r="E80" s="21" t="s">
        <v>15</v>
      </c>
      <c r="F80" s="22" t="s">
        <v>14</v>
      </c>
      <c r="G80" s="23" t="s">
        <v>13</v>
      </c>
      <c r="H80" s="34" t="s">
        <v>367</v>
      </c>
      <c r="I80" s="25" t="s">
        <v>180</v>
      </c>
      <c r="J80" s="26">
        <v>45051</v>
      </c>
      <c r="K80" s="27">
        <v>45234</v>
      </c>
      <c r="L80" s="31" t="s">
        <v>846</v>
      </c>
      <c r="M80" s="28">
        <v>2201000</v>
      </c>
      <c r="N80" s="24" t="s">
        <v>41</v>
      </c>
      <c r="O80" s="29" t="s">
        <v>761</v>
      </c>
    </row>
    <row r="81" spans="2:15" ht="12.75" customHeight="1" x14ac:dyDescent="0.2">
      <c r="B81" s="31" t="s">
        <v>947</v>
      </c>
      <c r="C81" s="31" t="s">
        <v>134</v>
      </c>
      <c r="D81" s="37" t="s">
        <v>473</v>
      </c>
      <c r="E81" s="21" t="s">
        <v>15</v>
      </c>
      <c r="F81" s="22" t="s">
        <v>14</v>
      </c>
      <c r="G81" s="23" t="s">
        <v>13</v>
      </c>
      <c r="H81" s="34" t="s">
        <v>367</v>
      </c>
      <c r="I81" s="25" t="s">
        <v>444</v>
      </c>
      <c r="J81" s="26">
        <v>45051</v>
      </c>
      <c r="K81" s="27">
        <v>45234</v>
      </c>
      <c r="L81" s="31" t="s">
        <v>1194</v>
      </c>
      <c r="M81" s="28">
        <v>4800000</v>
      </c>
      <c r="N81" s="24" t="s">
        <v>41</v>
      </c>
      <c r="O81" s="29" t="s">
        <v>761</v>
      </c>
    </row>
    <row r="82" spans="2:15" ht="12" customHeight="1" x14ac:dyDescent="0.2">
      <c r="B82" s="31" t="s">
        <v>948</v>
      </c>
      <c r="C82" s="31" t="s">
        <v>32</v>
      </c>
      <c r="D82" s="37" t="s">
        <v>473</v>
      </c>
      <c r="E82" s="21" t="s">
        <v>15</v>
      </c>
      <c r="F82" s="22" t="s">
        <v>14</v>
      </c>
      <c r="G82" s="23" t="s">
        <v>13</v>
      </c>
      <c r="H82" s="34" t="s">
        <v>367</v>
      </c>
      <c r="I82" s="41" t="s">
        <v>371</v>
      </c>
      <c r="J82" s="42">
        <v>45051</v>
      </c>
      <c r="K82" s="38">
        <v>45234</v>
      </c>
      <c r="L82" s="35" t="s">
        <v>847</v>
      </c>
      <c r="M82" s="36">
        <v>2849000</v>
      </c>
      <c r="N82" s="40" t="s">
        <v>41</v>
      </c>
      <c r="O82" s="43" t="s">
        <v>761</v>
      </c>
    </row>
    <row r="83" spans="2:15" ht="12" customHeight="1" x14ac:dyDescent="0.2">
      <c r="B83" s="31" t="s">
        <v>949</v>
      </c>
      <c r="C83" s="31" t="s">
        <v>346</v>
      </c>
      <c r="D83" s="37" t="s">
        <v>473</v>
      </c>
      <c r="E83" s="21" t="s">
        <v>15</v>
      </c>
      <c r="F83" s="22" t="s">
        <v>14</v>
      </c>
      <c r="G83" s="23" t="s">
        <v>13</v>
      </c>
      <c r="H83" s="34" t="s">
        <v>367</v>
      </c>
      <c r="I83" s="41" t="s">
        <v>368</v>
      </c>
      <c r="J83" s="42">
        <v>45051</v>
      </c>
      <c r="K83" s="38">
        <v>45234</v>
      </c>
      <c r="L83" s="35" t="s">
        <v>1195</v>
      </c>
      <c r="M83" s="36">
        <v>1942000</v>
      </c>
      <c r="N83" s="40" t="s">
        <v>41</v>
      </c>
      <c r="O83" s="43" t="s">
        <v>761</v>
      </c>
    </row>
    <row r="84" spans="2:15" ht="12" customHeight="1" x14ac:dyDescent="0.2">
      <c r="B84" s="31" t="s">
        <v>950</v>
      </c>
      <c r="C84" s="31" t="s">
        <v>287</v>
      </c>
      <c r="D84" s="37" t="s">
        <v>473</v>
      </c>
      <c r="E84" s="21" t="s">
        <v>15</v>
      </c>
      <c r="F84" s="22" t="s">
        <v>14</v>
      </c>
      <c r="G84" s="23" t="s">
        <v>13</v>
      </c>
      <c r="H84" s="34" t="s">
        <v>367</v>
      </c>
      <c r="I84" s="41" t="s">
        <v>180</v>
      </c>
      <c r="J84" s="42">
        <v>45051</v>
      </c>
      <c r="K84" s="38">
        <v>45234</v>
      </c>
      <c r="L84" s="35" t="s">
        <v>846</v>
      </c>
      <c r="M84" s="36">
        <v>2201000</v>
      </c>
      <c r="N84" s="40" t="s">
        <v>41</v>
      </c>
      <c r="O84" s="43" t="s">
        <v>761</v>
      </c>
    </row>
    <row r="85" spans="2:15" ht="12" customHeight="1" x14ac:dyDescent="0.2">
      <c r="B85" s="31" t="s">
        <v>951</v>
      </c>
      <c r="C85" s="31" t="s">
        <v>362</v>
      </c>
      <c r="D85" s="37" t="s">
        <v>473</v>
      </c>
      <c r="E85" s="21" t="s">
        <v>15</v>
      </c>
      <c r="F85" s="22" t="s">
        <v>14</v>
      </c>
      <c r="G85" s="23" t="s">
        <v>13</v>
      </c>
      <c r="H85" s="34" t="s">
        <v>367</v>
      </c>
      <c r="I85" s="41" t="s">
        <v>386</v>
      </c>
      <c r="J85" s="42">
        <v>45051</v>
      </c>
      <c r="K85" s="38">
        <v>45234</v>
      </c>
      <c r="L85" s="35" t="s">
        <v>1195</v>
      </c>
      <c r="M85" s="36">
        <v>1942000</v>
      </c>
      <c r="N85" s="40" t="s">
        <v>41</v>
      </c>
      <c r="O85" s="43" t="s">
        <v>761</v>
      </c>
    </row>
    <row r="86" spans="2:15" ht="12" customHeight="1" x14ac:dyDescent="0.2">
      <c r="B86" s="31" t="s">
        <v>952</v>
      </c>
      <c r="C86" s="31" t="s">
        <v>953</v>
      </c>
      <c r="D86" s="37" t="s">
        <v>473</v>
      </c>
      <c r="E86" s="21" t="s">
        <v>15</v>
      </c>
      <c r="F86" s="22" t="s">
        <v>14</v>
      </c>
      <c r="G86" s="23" t="s">
        <v>13</v>
      </c>
      <c r="H86" s="34" t="s">
        <v>367</v>
      </c>
      <c r="I86" s="41" t="s">
        <v>444</v>
      </c>
      <c r="J86" s="42">
        <v>45051</v>
      </c>
      <c r="K86" s="38">
        <v>45234</v>
      </c>
      <c r="L86" s="35" t="s">
        <v>1196</v>
      </c>
      <c r="M86" s="36">
        <v>4145000</v>
      </c>
      <c r="N86" s="40" t="s">
        <v>41</v>
      </c>
      <c r="O86" s="43" t="s">
        <v>761</v>
      </c>
    </row>
    <row r="87" spans="2:15" ht="12" customHeight="1" x14ac:dyDescent="0.2">
      <c r="B87" s="31" t="s">
        <v>954</v>
      </c>
      <c r="C87" s="31" t="s">
        <v>149</v>
      </c>
      <c r="D87" s="37" t="s">
        <v>473</v>
      </c>
      <c r="E87" s="21" t="s">
        <v>15</v>
      </c>
      <c r="F87" s="22" t="s">
        <v>14</v>
      </c>
      <c r="G87" s="23" t="s">
        <v>13</v>
      </c>
      <c r="H87" s="34" t="s">
        <v>367</v>
      </c>
      <c r="I87" s="41" t="s">
        <v>393</v>
      </c>
      <c r="J87" s="42">
        <v>45051</v>
      </c>
      <c r="K87" s="38">
        <v>45234</v>
      </c>
      <c r="L87" s="35" t="s">
        <v>1197</v>
      </c>
      <c r="M87" s="36">
        <v>3200000</v>
      </c>
      <c r="N87" s="40" t="s">
        <v>41</v>
      </c>
      <c r="O87" s="43" t="s">
        <v>761</v>
      </c>
    </row>
    <row r="88" spans="2:15" ht="12" customHeight="1" x14ac:dyDescent="0.2">
      <c r="B88" s="31" t="s">
        <v>955</v>
      </c>
      <c r="C88" s="31" t="s">
        <v>285</v>
      </c>
      <c r="D88" s="37" t="s">
        <v>473</v>
      </c>
      <c r="E88" s="21" t="s">
        <v>15</v>
      </c>
      <c r="F88" s="22" t="s">
        <v>14</v>
      </c>
      <c r="G88" s="23" t="s">
        <v>13</v>
      </c>
      <c r="H88" s="34" t="s">
        <v>367</v>
      </c>
      <c r="I88" s="41" t="s">
        <v>386</v>
      </c>
      <c r="J88" s="42">
        <v>45051</v>
      </c>
      <c r="K88" s="38">
        <v>45234</v>
      </c>
      <c r="L88" s="35" t="s">
        <v>1195</v>
      </c>
      <c r="M88" s="36">
        <v>1942000</v>
      </c>
      <c r="N88" s="40" t="s">
        <v>41</v>
      </c>
      <c r="O88" s="43" t="s">
        <v>761</v>
      </c>
    </row>
    <row r="89" spans="2:15" ht="12" customHeight="1" x14ac:dyDescent="0.2">
      <c r="B89" s="31" t="s">
        <v>956</v>
      </c>
      <c r="C89" s="31" t="s">
        <v>347</v>
      </c>
      <c r="D89" s="37" t="s">
        <v>473</v>
      </c>
      <c r="E89" s="21" t="s">
        <v>15</v>
      </c>
      <c r="F89" s="22" t="s">
        <v>14</v>
      </c>
      <c r="G89" s="23" t="s">
        <v>13</v>
      </c>
      <c r="H89" s="34" t="s">
        <v>367</v>
      </c>
      <c r="I89" s="41" t="s">
        <v>1125</v>
      </c>
      <c r="J89" s="42">
        <v>45051</v>
      </c>
      <c r="K89" s="38">
        <v>45234</v>
      </c>
      <c r="L89" s="35" t="s">
        <v>1195</v>
      </c>
      <c r="M89" s="36">
        <v>1942000</v>
      </c>
      <c r="N89" s="40" t="s">
        <v>41</v>
      </c>
      <c r="O89" s="43" t="s">
        <v>761</v>
      </c>
    </row>
    <row r="90" spans="2:15" ht="12" customHeight="1" x14ac:dyDescent="0.2">
      <c r="B90" s="31" t="s">
        <v>957</v>
      </c>
      <c r="C90" s="31" t="s">
        <v>33</v>
      </c>
      <c r="D90" s="37" t="s">
        <v>473</v>
      </c>
      <c r="E90" s="21" t="s">
        <v>15</v>
      </c>
      <c r="F90" s="22" t="s">
        <v>14</v>
      </c>
      <c r="G90" s="23" t="s">
        <v>13</v>
      </c>
      <c r="H90" s="34" t="s">
        <v>367</v>
      </c>
      <c r="I90" s="41" t="s">
        <v>371</v>
      </c>
      <c r="J90" s="42">
        <v>45051</v>
      </c>
      <c r="K90" s="38">
        <v>45234</v>
      </c>
      <c r="L90" s="35" t="s">
        <v>847</v>
      </c>
      <c r="M90" s="36">
        <v>2849000</v>
      </c>
      <c r="N90" s="40" t="s">
        <v>41</v>
      </c>
      <c r="O90" s="43" t="s">
        <v>761</v>
      </c>
    </row>
    <row r="91" spans="2:15" ht="12" customHeight="1" x14ac:dyDescent="0.2">
      <c r="B91" s="31" t="s">
        <v>958</v>
      </c>
      <c r="C91" s="31" t="s">
        <v>122</v>
      </c>
      <c r="D91" s="37" t="s">
        <v>473</v>
      </c>
      <c r="E91" s="21" t="s">
        <v>15</v>
      </c>
      <c r="F91" s="22" t="s">
        <v>14</v>
      </c>
      <c r="G91" s="23" t="s">
        <v>13</v>
      </c>
      <c r="H91" s="34" t="s">
        <v>367</v>
      </c>
      <c r="I91" s="41" t="s">
        <v>1126</v>
      </c>
      <c r="J91" s="42">
        <v>45055</v>
      </c>
      <c r="K91" s="38">
        <v>45234</v>
      </c>
      <c r="L91" s="35">
        <v>9324000</v>
      </c>
      <c r="M91" s="36">
        <v>1554000</v>
      </c>
      <c r="N91" s="40" t="s">
        <v>41</v>
      </c>
      <c r="O91" s="43" t="s">
        <v>1199</v>
      </c>
    </row>
    <row r="92" spans="2:15" ht="12" customHeight="1" x14ac:dyDescent="0.2">
      <c r="B92" s="31" t="s">
        <v>959</v>
      </c>
      <c r="C92" s="31" t="s">
        <v>49</v>
      </c>
      <c r="D92" s="37" t="s">
        <v>473</v>
      </c>
      <c r="E92" s="21" t="s">
        <v>15</v>
      </c>
      <c r="F92" s="22" t="s">
        <v>14</v>
      </c>
      <c r="G92" s="23" t="s">
        <v>13</v>
      </c>
      <c r="H92" s="34" t="s">
        <v>367</v>
      </c>
      <c r="I92" s="41" t="s">
        <v>294</v>
      </c>
      <c r="J92" s="42">
        <v>45051</v>
      </c>
      <c r="K92" s="38">
        <v>45234</v>
      </c>
      <c r="L92" s="35" t="s">
        <v>847</v>
      </c>
      <c r="M92" s="36">
        <v>2849000</v>
      </c>
      <c r="N92" s="40" t="s">
        <v>41</v>
      </c>
      <c r="O92" s="43" t="s">
        <v>761</v>
      </c>
    </row>
    <row r="93" spans="2:15" ht="12" customHeight="1" x14ac:dyDescent="0.2">
      <c r="B93" s="31" t="s">
        <v>960</v>
      </c>
      <c r="C93" s="31" t="s">
        <v>781</v>
      </c>
      <c r="D93" s="37" t="s">
        <v>473</v>
      </c>
      <c r="E93" s="21" t="s">
        <v>15</v>
      </c>
      <c r="F93" s="22" t="s">
        <v>14</v>
      </c>
      <c r="G93" s="23" t="s">
        <v>13</v>
      </c>
      <c r="H93" s="34" t="s">
        <v>367</v>
      </c>
      <c r="I93" s="41" t="s">
        <v>822</v>
      </c>
      <c r="J93" s="42">
        <v>45051</v>
      </c>
      <c r="K93" s="38">
        <v>45234</v>
      </c>
      <c r="L93" s="35" t="s">
        <v>846</v>
      </c>
      <c r="M93" s="36">
        <v>2201000</v>
      </c>
      <c r="N93" s="40" t="s">
        <v>41</v>
      </c>
      <c r="O93" s="43" t="s">
        <v>761</v>
      </c>
    </row>
    <row r="94" spans="2:15" ht="12" customHeight="1" x14ac:dyDescent="0.2">
      <c r="B94" s="31" t="s">
        <v>961</v>
      </c>
      <c r="C94" s="31" t="s">
        <v>273</v>
      </c>
      <c r="D94" s="37" t="s">
        <v>473</v>
      </c>
      <c r="E94" s="21" t="s">
        <v>15</v>
      </c>
      <c r="F94" s="22" t="s">
        <v>14</v>
      </c>
      <c r="G94" s="23" t="s">
        <v>13</v>
      </c>
      <c r="H94" s="34" t="s">
        <v>367</v>
      </c>
      <c r="I94" s="41" t="s">
        <v>444</v>
      </c>
      <c r="J94" s="42">
        <v>45055</v>
      </c>
      <c r="K94" s="38">
        <v>45234</v>
      </c>
      <c r="L94" s="35" t="s">
        <v>1196</v>
      </c>
      <c r="M94" s="36">
        <v>4145000</v>
      </c>
      <c r="N94" s="40" t="s">
        <v>41</v>
      </c>
      <c r="O94" s="43" t="s">
        <v>761</v>
      </c>
    </row>
    <row r="95" spans="2:15" ht="12" customHeight="1" x14ac:dyDescent="0.2">
      <c r="B95" s="31" t="s">
        <v>962</v>
      </c>
      <c r="C95" s="31" t="s">
        <v>487</v>
      </c>
      <c r="D95" s="39" t="s">
        <v>479</v>
      </c>
      <c r="E95" s="21" t="s">
        <v>15</v>
      </c>
      <c r="F95" s="22" t="s">
        <v>14</v>
      </c>
      <c r="G95" s="23" t="s">
        <v>13</v>
      </c>
      <c r="H95" s="34" t="s">
        <v>367</v>
      </c>
      <c r="I95" s="41" t="s">
        <v>650</v>
      </c>
      <c r="J95" s="42">
        <v>45051</v>
      </c>
      <c r="K95" s="38">
        <v>45234</v>
      </c>
      <c r="L95" s="35" t="s">
        <v>923</v>
      </c>
      <c r="M95" s="36">
        <v>1770908</v>
      </c>
      <c r="N95" s="40" t="s">
        <v>34</v>
      </c>
      <c r="O95" s="43" t="s">
        <v>760</v>
      </c>
    </row>
    <row r="96" spans="2:15" ht="12" customHeight="1" x14ac:dyDescent="0.2">
      <c r="B96" s="31" t="s">
        <v>963</v>
      </c>
      <c r="C96" s="31" t="s">
        <v>642</v>
      </c>
      <c r="D96" s="39" t="s">
        <v>479</v>
      </c>
      <c r="E96" s="21" t="s">
        <v>15</v>
      </c>
      <c r="F96" s="22" t="s">
        <v>14</v>
      </c>
      <c r="G96" s="23" t="s">
        <v>13</v>
      </c>
      <c r="H96" s="34" t="s">
        <v>367</v>
      </c>
      <c r="I96" s="41" t="s">
        <v>746</v>
      </c>
      <c r="J96" s="42">
        <v>45051</v>
      </c>
      <c r="K96" s="38">
        <v>45234</v>
      </c>
      <c r="L96" s="35">
        <v>10625448</v>
      </c>
      <c r="M96" s="36" t="s">
        <v>751</v>
      </c>
      <c r="N96" s="40" t="s">
        <v>34</v>
      </c>
      <c r="O96" s="43" t="s">
        <v>45</v>
      </c>
    </row>
    <row r="97" spans="2:15" ht="12" customHeight="1" x14ac:dyDescent="0.2">
      <c r="B97" s="31" t="s">
        <v>964</v>
      </c>
      <c r="C97" s="31" t="s">
        <v>50</v>
      </c>
      <c r="D97" s="37" t="s">
        <v>473</v>
      </c>
      <c r="E97" s="21" t="s">
        <v>15</v>
      </c>
      <c r="F97" s="22" t="s">
        <v>14</v>
      </c>
      <c r="G97" s="23" t="s">
        <v>13</v>
      </c>
      <c r="H97" s="34" t="s">
        <v>367</v>
      </c>
      <c r="I97" s="41" t="s">
        <v>369</v>
      </c>
      <c r="J97" s="42">
        <v>45051</v>
      </c>
      <c r="K97" s="38">
        <v>45234</v>
      </c>
      <c r="L97" s="35" t="s">
        <v>1200</v>
      </c>
      <c r="M97" s="36">
        <v>3300000</v>
      </c>
      <c r="N97" s="40" t="s">
        <v>41</v>
      </c>
      <c r="O97" s="43" t="s">
        <v>761</v>
      </c>
    </row>
    <row r="98" spans="2:15" ht="12" customHeight="1" x14ac:dyDescent="0.2">
      <c r="B98" s="31" t="s">
        <v>965</v>
      </c>
      <c r="C98" s="31" t="s">
        <v>60</v>
      </c>
      <c r="D98" s="37" t="s">
        <v>473</v>
      </c>
      <c r="E98" s="21" t="s">
        <v>15</v>
      </c>
      <c r="F98" s="22" t="s">
        <v>14</v>
      </c>
      <c r="G98" s="23" t="s">
        <v>13</v>
      </c>
      <c r="H98" s="34" t="s">
        <v>367</v>
      </c>
      <c r="I98" s="41" t="s">
        <v>1127</v>
      </c>
      <c r="J98" s="42">
        <v>45051</v>
      </c>
      <c r="K98" s="38">
        <v>45234</v>
      </c>
      <c r="L98" s="35" t="s">
        <v>1196</v>
      </c>
      <c r="M98" s="36">
        <v>4145000</v>
      </c>
      <c r="N98" s="40" t="s">
        <v>41</v>
      </c>
      <c r="O98" s="43" t="s">
        <v>761</v>
      </c>
    </row>
    <row r="99" spans="2:15" ht="12" customHeight="1" x14ac:dyDescent="0.2">
      <c r="B99" s="31" t="s">
        <v>966</v>
      </c>
      <c r="C99" s="31" t="s">
        <v>62</v>
      </c>
      <c r="D99" s="44" t="s">
        <v>1905</v>
      </c>
      <c r="E99" s="21" t="s">
        <v>15</v>
      </c>
      <c r="F99" s="22" t="s">
        <v>14</v>
      </c>
      <c r="G99" s="23" t="s">
        <v>13</v>
      </c>
      <c r="H99" s="34" t="s">
        <v>367</v>
      </c>
      <c r="I99" s="41" t="s">
        <v>372</v>
      </c>
      <c r="J99" s="42">
        <v>45051</v>
      </c>
      <c r="K99" s="38">
        <v>45234</v>
      </c>
      <c r="L99" s="35" t="s">
        <v>1201</v>
      </c>
      <c r="M99" s="36">
        <v>5000000</v>
      </c>
      <c r="N99" s="40" t="s">
        <v>39</v>
      </c>
      <c r="O99" s="43" t="s">
        <v>97</v>
      </c>
    </row>
    <row r="100" spans="2:15" ht="12" customHeight="1" x14ac:dyDescent="0.2">
      <c r="B100" s="31" t="s">
        <v>967</v>
      </c>
      <c r="C100" s="31" t="s">
        <v>181</v>
      </c>
      <c r="D100" s="44" t="s">
        <v>1905</v>
      </c>
      <c r="E100" s="21" t="s">
        <v>15</v>
      </c>
      <c r="F100" s="22" t="s">
        <v>14</v>
      </c>
      <c r="G100" s="23" t="s">
        <v>13</v>
      </c>
      <c r="H100" s="34" t="s">
        <v>367</v>
      </c>
      <c r="I100" s="41" t="s">
        <v>1128</v>
      </c>
      <c r="J100" s="42">
        <v>45051</v>
      </c>
      <c r="K100" s="38">
        <v>45234</v>
      </c>
      <c r="L100" s="35" t="s">
        <v>1196</v>
      </c>
      <c r="M100" s="36">
        <v>4145000</v>
      </c>
      <c r="N100" s="40" t="s">
        <v>39</v>
      </c>
      <c r="O100" s="43" t="s">
        <v>97</v>
      </c>
    </row>
    <row r="101" spans="2:15" ht="12" customHeight="1" x14ac:dyDescent="0.2">
      <c r="B101" s="31" t="s">
        <v>968</v>
      </c>
      <c r="C101" s="31" t="s">
        <v>136</v>
      </c>
      <c r="D101" s="44" t="s">
        <v>1905</v>
      </c>
      <c r="E101" s="21" t="s">
        <v>15</v>
      </c>
      <c r="F101" s="22" t="s">
        <v>14</v>
      </c>
      <c r="G101" s="23" t="s">
        <v>13</v>
      </c>
      <c r="H101" s="34" t="s">
        <v>367</v>
      </c>
      <c r="I101" s="41" t="s">
        <v>370</v>
      </c>
      <c r="J101" s="42">
        <v>45051</v>
      </c>
      <c r="K101" s="38">
        <v>45234</v>
      </c>
      <c r="L101" s="35" t="s">
        <v>847</v>
      </c>
      <c r="M101" s="36">
        <v>2849000</v>
      </c>
      <c r="N101" s="40" t="s">
        <v>39</v>
      </c>
      <c r="O101" s="43" t="s">
        <v>97</v>
      </c>
    </row>
    <row r="102" spans="2:15" ht="12" customHeight="1" x14ac:dyDescent="0.2">
      <c r="B102" s="31" t="s">
        <v>969</v>
      </c>
      <c r="C102" s="31" t="s">
        <v>200</v>
      </c>
      <c r="D102" s="44" t="s">
        <v>1905</v>
      </c>
      <c r="E102" s="21" t="s">
        <v>15</v>
      </c>
      <c r="F102" s="22" t="s">
        <v>14</v>
      </c>
      <c r="G102" s="23" t="s">
        <v>13</v>
      </c>
      <c r="H102" s="34" t="s">
        <v>367</v>
      </c>
      <c r="I102" s="41" t="s">
        <v>372</v>
      </c>
      <c r="J102" s="42">
        <v>45051</v>
      </c>
      <c r="K102" s="38">
        <v>45234</v>
      </c>
      <c r="L102" s="35" t="s">
        <v>1196</v>
      </c>
      <c r="M102" s="36">
        <v>4145000</v>
      </c>
      <c r="N102" s="40" t="s">
        <v>39</v>
      </c>
      <c r="O102" s="43" t="s">
        <v>97</v>
      </c>
    </row>
    <row r="103" spans="2:15" ht="12" customHeight="1" x14ac:dyDescent="0.2">
      <c r="B103" s="31" t="s">
        <v>970</v>
      </c>
      <c r="C103" s="31" t="s">
        <v>351</v>
      </c>
      <c r="D103" s="39" t="s">
        <v>1903</v>
      </c>
      <c r="E103" s="21" t="s">
        <v>15</v>
      </c>
      <c r="F103" s="22" t="s">
        <v>14</v>
      </c>
      <c r="G103" s="23" t="s">
        <v>13</v>
      </c>
      <c r="H103" s="34" t="s">
        <v>367</v>
      </c>
      <c r="I103" s="41" t="s">
        <v>396</v>
      </c>
      <c r="J103" s="42">
        <v>45051</v>
      </c>
      <c r="K103" s="38">
        <v>45233</v>
      </c>
      <c r="L103" s="35" t="s">
        <v>847</v>
      </c>
      <c r="M103" s="36">
        <v>2849000</v>
      </c>
      <c r="N103" s="40" t="s">
        <v>40</v>
      </c>
      <c r="O103" s="43" t="s">
        <v>17</v>
      </c>
    </row>
    <row r="104" spans="2:15" ht="12" customHeight="1" x14ac:dyDescent="0.2">
      <c r="B104" s="31" t="s">
        <v>971</v>
      </c>
      <c r="C104" s="31" t="s">
        <v>23</v>
      </c>
      <c r="D104" s="39" t="s">
        <v>1903</v>
      </c>
      <c r="E104" s="21" t="s">
        <v>15</v>
      </c>
      <c r="F104" s="22" t="s">
        <v>14</v>
      </c>
      <c r="G104" s="23" t="s">
        <v>13</v>
      </c>
      <c r="H104" s="34" t="s">
        <v>367</v>
      </c>
      <c r="I104" s="41" t="s">
        <v>1129</v>
      </c>
      <c r="J104" s="42">
        <v>45051</v>
      </c>
      <c r="K104" s="38">
        <v>45234</v>
      </c>
      <c r="L104" s="35" t="s">
        <v>1197</v>
      </c>
      <c r="M104" s="36">
        <v>3200000</v>
      </c>
      <c r="N104" s="40" t="s">
        <v>40</v>
      </c>
      <c r="O104" s="43" t="s">
        <v>17</v>
      </c>
    </row>
    <row r="105" spans="2:15" ht="12" customHeight="1" x14ac:dyDescent="0.2">
      <c r="B105" s="31" t="s">
        <v>972</v>
      </c>
      <c r="C105" s="31" t="s">
        <v>54</v>
      </c>
      <c r="D105" s="39" t="s">
        <v>1903</v>
      </c>
      <c r="E105" s="21" t="s">
        <v>15</v>
      </c>
      <c r="F105" s="22" t="s">
        <v>14</v>
      </c>
      <c r="G105" s="23" t="s">
        <v>13</v>
      </c>
      <c r="H105" s="34" t="s">
        <v>367</v>
      </c>
      <c r="I105" s="41" t="s">
        <v>295</v>
      </c>
      <c r="J105" s="42">
        <v>45050</v>
      </c>
      <c r="K105" s="38">
        <v>45233</v>
      </c>
      <c r="L105" s="35" t="s">
        <v>1196</v>
      </c>
      <c r="M105" s="36">
        <v>4145000</v>
      </c>
      <c r="N105" s="40" t="s">
        <v>40</v>
      </c>
      <c r="O105" s="43" t="s">
        <v>17</v>
      </c>
    </row>
    <row r="106" spans="2:15" ht="12" customHeight="1" x14ac:dyDescent="0.2">
      <c r="B106" s="31" t="s">
        <v>973</v>
      </c>
      <c r="C106" s="31" t="s">
        <v>115</v>
      </c>
      <c r="D106" s="44" t="s">
        <v>1905</v>
      </c>
      <c r="E106" s="21" t="s">
        <v>15</v>
      </c>
      <c r="F106" s="22" t="s">
        <v>14</v>
      </c>
      <c r="G106" s="23" t="s">
        <v>13</v>
      </c>
      <c r="H106" s="34" t="s">
        <v>367</v>
      </c>
      <c r="I106" s="41" t="s">
        <v>372</v>
      </c>
      <c r="J106" s="42">
        <v>45051</v>
      </c>
      <c r="K106" s="38">
        <v>45234</v>
      </c>
      <c r="L106" s="35" t="s">
        <v>1196</v>
      </c>
      <c r="M106" s="36">
        <v>4145000</v>
      </c>
      <c r="N106" s="40" t="s">
        <v>39</v>
      </c>
      <c r="O106" s="43" t="s">
        <v>97</v>
      </c>
    </row>
    <row r="107" spans="2:15" ht="12" customHeight="1" x14ac:dyDescent="0.2">
      <c r="B107" s="31" t="s">
        <v>974</v>
      </c>
      <c r="C107" s="31" t="s">
        <v>349</v>
      </c>
      <c r="D107" s="44" t="s">
        <v>1905</v>
      </c>
      <c r="E107" s="21" t="s">
        <v>15</v>
      </c>
      <c r="F107" s="22" t="s">
        <v>14</v>
      </c>
      <c r="G107" s="23" t="s">
        <v>13</v>
      </c>
      <c r="H107" s="34" t="s">
        <v>367</v>
      </c>
      <c r="I107" s="41" t="s">
        <v>379</v>
      </c>
      <c r="J107" s="42">
        <v>45051</v>
      </c>
      <c r="K107" s="38">
        <v>45234</v>
      </c>
      <c r="L107" s="35" t="s">
        <v>846</v>
      </c>
      <c r="M107" s="36">
        <v>2201000</v>
      </c>
      <c r="N107" s="40" t="s">
        <v>39</v>
      </c>
      <c r="O107" s="43" t="s">
        <v>97</v>
      </c>
    </row>
    <row r="108" spans="2:15" ht="12" customHeight="1" x14ac:dyDescent="0.2">
      <c r="B108" s="31" t="s">
        <v>975</v>
      </c>
      <c r="C108" s="31" t="s">
        <v>28</v>
      </c>
      <c r="D108" s="44" t="s">
        <v>1905</v>
      </c>
      <c r="E108" s="21" t="s">
        <v>15</v>
      </c>
      <c r="F108" s="22" t="s">
        <v>14</v>
      </c>
      <c r="G108" s="23" t="s">
        <v>13</v>
      </c>
      <c r="H108" s="34" t="s">
        <v>367</v>
      </c>
      <c r="I108" s="41" t="s">
        <v>372</v>
      </c>
      <c r="J108" s="42">
        <v>45051</v>
      </c>
      <c r="K108" s="38">
        <v>45234</v>
      </c>
      <c r="L108" s="35" t="s">
        <v>1196</v>
      </c>
      <c r="M108" s="36">
        <v>4145000</v>
      </c>
      <c r="N108" s="40" t="s">
        <v>39</v>
      </c>
      <c r="O108" s="43" t="s">
        <v>97</v>
      </c>
    </row>
    <row r="109" spans="2:15" ht="12" customHeight="1" x14ac:dyDescent="0.2">
      <c r="B109" s="31" t="s">
        <v>976</v>
      </c>
      <c r="C109" s="31" t="s">
        <v>57</v>
      </c>
      <c r="D109" s="44" t="s">
        <v>1905</v>
      </c>
      <c r="E109" s="21" t="s">
        <v>15</v>
      </c>
      <c r="F109" s="22" t="s">
        <v>14</v>
      </c>
      <c r="G109" s="23" t="s">
        <v>13</v>
      </c>
      <c r="H109" s="34" t="s">
        <v>367</v>
      </c>
      <c r="I109" s="41" t="s">
        <v>1130</v>
      </c>
      <c r="J109" s="42">
        <v>45051</v>
      </c>
      <c r="K109" s="38">
        <v>45234</v>
      </c>
      <c r="L109" s="35" t="s">
        <v>1198</v>
      </c>
      <c r="M109" s="36">
        <v>1554000</v>
      </c>
      <c r="N109" s="40" t="s">
        <v>39</v>
      </c>
      <c r="O109" s="43" t="s">
        <v>97</v>
      </c>
    </row>
    <row r="110" spans="2:15" ht="12" customHeight="1" x14ac:dyDescent="0.2">
      <c r="B110" s="31" t="s">
        <v>977</v>
      </c>
      <c r="C110" s="31" t="s">
        <v>350</v>
      </c>
      <c r="D110" s="44" t="s">
        <v>1905</v>
      </c>
      <c r="E110" s="21" t="s">
        <v>15</v>
      </c>
      <c r="F110" s="22" t="s">
        <v>14</v>
      </c>
      <c r="G110" s="23" t="s">
        <v>13</v>
      </c>
      <c r="H110" s="34" t="s">
        <v>367</v>
      </c>
      <c r="I110" s="41" t="s">
        <v>379</v>
      </c>
      <c r="J110" s="42">
        <v>45056</v>
      </c>
      <c r="K110" s="38">
        <v>45239</v>
      </c>
      <c r="L110" s="35" t="s">
        <v>846</v>
      </c>
      <c r="M110" s="36">
        <v>2201000</v>
      </c>
      <c r="N110" s="40" t="s">
        <v>39</v>
      </c>
      <c r="O110" s="43" t="s">
        <v>97</v>
      </c>
    </row>
    <row r="111" spans="2:15" ht="12" customHeight="1" x14ac:dyDescent="0.2">
      <c r="B111" s="31" t="s">
        <v>978</v>
      </c>
      <c r="C111" s="31" t="s">
        <v>311</v>
      </c>
      <c r="D111" s="44" t="s">
        <v>1905</v>
      </c>
      <c r="E111" s="21" t="s">
        <v>15</v>
      </c>
      <c r="F111" s="22" t="s">
        <v>14</v>
      </c>
      <c r="G111" s="23" t="s">
        <v>13</v>
      </c>
      <c r="H111" s="34" t="s">
        <v>367</v>
      </c>
      <c r="I111" s="41" t="s">
        <v>1131</v>
      </c>
      <c r="J111" s="42">
        <v>45051</v>
      </c>
      <c r="K111" s="38">
        <v>45234</v>
      </c>
      <c r="L111" s="35" t="s">
        <v>1195</v>
      </c>
      <c r="M111" s="36">
        <v>1942000</v>
      </c>
      <c r="N111" s="40" t="s">
        <v>39</v>
      </c>
      <c r="O111" s="43" t="s">
        <v>97</v>
      </c>
    </row>
    <row r="112" spans="2:15" ht="12" customHeight="1" x14ac:dyDescent="0.2">
      <c r="B112" s="31" t="s">
        <v>979</v>
      </c>
      <c r="C112" s="31" t="s">
        <v>126</v>
      </c>
      <c r="D112" s="44" t="s">
        <v>1905</v>
      </c>
      <c r="E112" s="21" t="s">
        <v>15</v>
      </c>
      <c r="F112" s="22" t="s">
        <v>14</v>
      </c>
      <c r="G112" s="23" t="s">
        <v>13</v>
      </c>
      <c r="H112" s="34" t="s">
        <v>367</v>
      </c>
      <c r="I112" s="41" t="s">
        <v>1132</v>
      </c>
      <c r="J112" s="42">
        <v>45051</v>
      </c>
      <c r="K112" s="38">
        <v>45234</v>
      </c>
      <c r="L112" s="35" t="s">
        <v>847</v>
      </c>
      <c r="M112" s="36">
        <v>2849000</v>
      </c>
      <c r="N112" s="40" t="s">
        <v>39</v>
      </c>
      <c r="O112" s="43" t="s">
        <v>97</v>
      </c>
    </row>
    <row r="113" spans="2:15" ht="12" customHeight="1" x14ac:dyDescent="0.2">
      <c r="B113" s="31" t="s">
        <v>980</v>
      </c>
      <c r="C113" s="31" t="s">
        <v>24</v>
      </c>
      <c r="D113" s="44" t="s">
        <v>1905</v>
      </c>
      <c r="E113" s="21" t="s">
        <v>15</v>
      </c>
      <c r="F113" s="22" t="s">
        <v>14</v>
      </c>
      <c r="G113" s="23" t="s">
        <v>13</v>
      </c>
      <c r="H113" s="34" t="s">
        <v>367</v>
      </c>
      <c r="I113" s="41" t="s">
        <v>137</v>
      </c>
      <c r="J113" s="42">
        <v>45051</v>
      </c>
      <c r="K113" s="38">
        <v>45234</v>
      </c>
      <c r="L113" s="35" t="s">
        <v>1202</v>
      </c>
      <c r="M113" s="36">
        <v>7000000</v>
      </c>
      <c r="N113" s="40" t="s">
        <v>39</v>
      </c>
      <c r="O113" s="43" t="s">
        <v>97</v>
      </c>
    </row>
    <row r="114" spans="2:15" ht="12" customHeight="1" x14ac:dyDescent="0.2">
      <c r="B114" s="31" t="s">
        <v>981</v>
      </c>
      <c r="C114" s="31" t="s">
        <v>982</v>
      </c>
      <c r="D114" s="44" t="s">
        <v>1905</v>
      </c>
      <c r="E114" s="21" t="s">
        <v>15</v>
      </c>
      <c r="F114" s="22" t="s">
        <v>14</v>
      </c>
      <c r="G114" s="23" t="s">
        <v>13</v>
      </c>
      <c r="H114" s="34" t="s">
        <v>367</v>
      </c>
      <c r="I114" s="41" t="s">
        <v>1133</v>
      </c>
      <c r="J114" s="42">
        <v>45051</v>
      </c>
      <c r="K114" s="38">
        <v>45234</v>
      </c>
      <c r="L114" s="35" t="s">
        <v>1203</v>
      </c>
      <c r="M114" s="36">
        <v>6000000</v>
      </c>
      <c r="N114" s="40" t="s">
        <v>39</v>
      </c>
      <c r="O114" s="43" t="s">
        <v>97</v>
      </c>
    </row>
    <row r="115" spans="2:15" ht="12" customHeight="1" x14ac:dyDescent="0.2">
      <c r="B115" s="31" t="s">
        <v>983</v>
      </c>
      <c r="C115" s="31" t="s">
        <v>139</v>
      </c>
      <c r="D115" s="44" t="s">
        <v>1905</v>
      </c>
      <c r="E115" s="21" t="s">
        <v>15</v>
      </c>
      <c r="F115" s="22" t="s">
        <v>14</v>
      </c>
      <c r="G115" s="23" t="s">
        <v>13</v>
      </c>
      <c r="H115" s="34" t="s">
        <v>367</v>
      </c>
      <c r="I115" s="41" t="s">
        <v>1134</v>
      </c>
      <c r="J115" s="42">
        <v>45051</v>
      </c>
      <c r="K115" s="38">
        <v>45234</v>
      </c>
      <c r="L115" s="35" t="s">
        <v>1195</v>
      </c>
      <c r="M115" s="36">
        <v>1942000</v>
      </c>
      <c r="N115" s="40" t="s">
        <v>39</v>
      </c>
      <c r="O115" s="43" t="s">
        <v>97</v>
      </c>
    </row>
    <row r="116" spans="2:15" ht="12" customHeight="1" x14ac:dyDescent="0.2">
      <c r="B116" s="31" t="s">
        <v>984</v>
      </c>
      <c r="C116" s="31" t="s">
        <v>114</v>
      </c>
      <c r="D116" s="44" t="s">
        <v>1905</v>
      </c>
      <c r="E116" s="21" t="s">
        <v>15</v>
      </c>
      <c r="F116" s="22" t="s">
        <v>14</v>
      </c>
      <c r="G116" s="23" t="s">
        <v>13</v>
      </c>
      <c r="H116" s="34" t="s">
        <v>367</v>
      </c>
      <c r="I116" s="41" t="s">
        <v>372</v>
      </c>
      <c r="J116" s="42">
        <v>45051</v>
      </c>
      <c r="K116" s="38">
        <v>45234</v>
      </c>
      <c r="L116" s="35" t="s">
        <v>1196</v>
      </c>
      <c r="M116" s="36">
        <v>4145000</v>
      </c>
      <c r="N116" s="40" t="s">
        <v>39</v>
      </c>
      <c r="O116" s="43" t="s">
        <v>97</v>
      </c>
    </row>
    <row r="117" spans="2:15" ht="12" customHeight="1" x14ac:dyDescent="0.2">
      <c r="B117" s="31" t="s">
        <v>985</v>
      </c>
      <c r="C117" s="31" t="s">
        <v>288</v>
      </c>
      <c r="D117" s="44" t="s">
        <v>1905</v>
      </c>
      <c r="E117" s="21" t="s">
        <v>15</v>
      </c>
      <c r="F117" s="22" t="s">
        <v>14</v>
      </c>
      <c r="G117" s="23" t="s">
        <v>13</v>
      </c>
      <c r="H117" s="34" t="s">
        <v>367</v>
      </c>
      <c r="I117" s="41" t="s">
        <v>1135</v>
      </c>
      <c r="J117" s="42">
        <v>45051</v>
      </c>
      <c r="K117" s="38">
        <v>45234</v>
      </c>
      <c r="L117" s="35" t="s">
        <v>1201</v>
      </c>
      <c r="M117" s="36">
        <v>5000000</v>
      </c>
      <c r="N117" s="40" t="s">
        <v>39</v>
      </c>
      <c r="O117" s="43" t="s">
        <v>97</v>
      </c>
    </row>
    <row r="118" spans="2:15" ht="12" customHeight="1" x14ac:dyDescent="0.2">
      <c r="B118" s="31" t="s">
        <v>986</v>
      </c>
      <c r="C118" s="31" t="s">
        <v>125</v>
      </c>
      <c r="D118" s="39" t="s">
        <v>1903</v>
      </c>
      <c r="E118" s="21" t="s">
        <v>15</v>
      </c>
      <c r="F118" s="22" t="s">
        <v>14</v>
      </c>
      <c r="G118" s="23" t="s">
        <v>13</v>
      </c>
      <c r="H118" s="34" t="s">
        <v>367</v>
      </c>
      <c r="I118" s="41" t="s">
        <v>392</v>
      </c>
      <c r="J118" s="42">
        <v>45051</v>
      </c>
      <c r="K118" s="38">
        <v>45291</v>
      </c>
      <c r="L118" s="35" t="s">
        <v>1204</v>
      </c>
      <c r="M118" s="36">
        <v>2849000</v>
      </c>
      <c r="N118" s="40" t="s">
        <v>40</v>
      </c>
      <c r="O118" s="43" t="s">
        <v>257</v>
      </c>
    </row>
    <row r="119" spans="2:15" ht="12" customHeight="1" x14ac:dyDescent="0.2">
      <c r="B119" s="31" t="s">
        <v>987</v>
      </c>
      <c r="C119" s="31" t="s">
        <v>207</v>
      </c>
      <c r="D119" s="39" t="s">
        <v>1903</v>
      </c>
      <c r="E119" s="21" t="s">
        <v>15</v>
      </c>
      <c r="F119" s="22" t="s">
        <v>14</v>
      </c>
      <c r="G119" s="23" t="s">
        <v>13</v>
      </c>
      <c r="H119" s="34" t="s">
        <v>367</v>
      </c>
      <c r="I119" s="41" t="s">
        <v>121</v>
      </c>
      <c r="J119" s="42">
        <v>45051</v>
      </c>
      <c r="K119" s="38">
        <v>45234</v>
      </c>
      <c r="L119" s="35" t="s">
        <v>1195</v>
      </c>
      <c r="M119" s="36">
        <v>1942000</v>
      </c>
      <c r="N119" s="40" t="s">
        <v>40</v>
      </c>
      <c r="O119" s="43" t="s">
        <v>257</v>
      </c>
    </row>
    <row r="120" spans="2:15" ht="12" customHeight="1" x14ac:dyDescent="0.2">
      <c r="B120" s="31" t="s">
        <v>988</v>
      </c>
      <c r="C120" s="31" t="s">
        <v>320</v>
      </c>
      <c r="D120" s="39" t="s">
        <v>1903</v>
      </c>
      <c r="E120" s="21" t="s">
        <v>15</v>
      </c>
      <c r="F120" s="22" t="s">
        <v>14</v>
      </c>
      <c r="G120" s="23" t="s">
        <v>13</v>
      </c>
      <c r="H120" s="34" t="s">
        <v>367</v>
      </c>
      <c r="I120" s="41" t="s">
        <v>395</v>
      </c>
      <c r="J120" s="42">
        <v>45051</v>
      </c>
      <c r="K120" s="38">
        <v>45234</v>
      </c>
      <c r="L120" s="35" t="s">
        <v>847</v>
      </c>
      <c r="M120" s="36">
        <v>2849000</v>
      </c>
      <c r="N120" s="40" t="s">
        <v>40</v>
      </c>
      <c r="O120" s="43" t="s">
        <v>257</v>
      </c>
    </row>
    <row r="121" spans="2:15" ht="12" customHeight="1" x14ac:dyDescent="0.2">
      <c r="B121" s="31" t="s">
        <v>989</v>
      </c>
      <c r="C121" s="31" t="s">
        <v>480</v>
      </c>
      <c r="D121" s="39" t="s">
        <v>1903</v>
      </c>
      <c r="E121" s="21" t="s">
        <v>15</v>
      </c>
      <c r="F121" s="22" t="s">
        <v>14</v>
      </c>
      <c r="G121" s="23" t="s">
        <v>13</v>
      </c>
      <c r="H121" s="34" t="s">
        <v>367</v>
      </c>
      <c r="I121" s="41" t="s">
        <v>188</v>
      </c>
      <c r="J121" s="42">
        <v>45051</v>
      </c>
      <c r="K121" s="38">
        <v>45233</v>
      </c>
      <c r="L121" s="35" t="s">
        <v>1205</v>
      </c>
      <c r="M121" s="36">
        <v>2350000</v>
      </c>
      <c r="N121" s="40" t="s">
        <v>40</v>
      </c>
      <c r="O121" s="43" t="s">
        <v>272</v>
      </c>
    </row>
    <row r="122" spans="2:15" ht="12" customHeight="1" x14ac:dyDescent="0.2">
      <c r="B122" s="31" t="s">
        <v>990</v>
      </c>
      <c r="C122" s="31" t="s">
        <v>991</v>
      </c>
      <c r="D122" s="39" t="s">
        <v>1903</v>
      </c>
      <c r="E122" s="21" t="s">
        <v>15</v>
      </c>
      <c r="F122" s="22" t="s">
        <v>14</v>
      </c>
      <c r="G122" s="23" t="s">
        <v>13</v>
      </c>
      <c r="H122" s="34" t="s">
        <v>367</v>
      </c>
      <c r="I122" s="41" t="s">
        <v>246</v>
      </c>
      <c r="J122" s="42">
        <v>45051</v>
      </c>
      <c r="K122" s="38">
        <v>45234</v>
      </c>
      <c r="L122" s="35" t="s">
        <v>847</v>
      </c>
      <c r="M122" s="36">
        <v>2849000</v>
      </c>
      <c r="N122" s="40" t="s">
        <v>40</v>
      </c>
      <c r="O122" s="43" t="s">
        <v>17</v>
      </c>
    </row>
    <row r="123" spans="2:15" ht="12" customHeight="1" x14ac:dyDescent="0.2">
      <c r="B123" s="31" t="s">
        <v>992</v>
      </c>
      <c r="C123" s="31" t="s">
        <v>135</v>
      </c>
      <c r="D123" s="39" t="s">
        <v>1903</v>
      </c>
      <c r="E123" s="21" t="s">
        <v>15</v>
      </c>
      <c r="F123" s="22" t="s">
        <v>14</v>
      </c>
      <c r="G123" s="23" t="s">
        <v>13</v>
      </c>
      <c r="H123" s="34" t="s">
        <v>367</v>
      </c>
      <c r="I123" s="41" t="s">
        <v>1136</v>
      </c>
      <c r="J123" s="42">
        <v>45051</v>
      </c>
      <c r="K123" s="38">
        <v>45233</v>
      </c>
      <c r="L123" s="35" t="s">
        <v>847</v>
      </c>
      <c r="M123" s="36">
        <v>2849000</v>
      </c>
      <c r="N123" s="40" t="s">
        <v>40</v>
      </c>
      <c r="O123" s="43" t="s">
        <v>309</v>
      </c>
    </row>
    <row r="124" spans="2:15" ht="12" customHeight="1" x14ac:dyDescent="0.2">
      <c r="B124" s="31" t="s">
        <v>993</v>
      </c>
      <c r="C124" s="31" t="s">
        <v>55</v>
      </c>
      <c r="D124" s="39" t="s">
        <v>1903</v>
      </c>
      <c r="E124" s="21" t="s">
        <v>15</v>
      </c>
      <c r="F124" s="22" t="s">
        <v>14</v>
      </c>
      <c r="G124" s="23" t="s">
        <v>13</v>
      </c>
      <c r="H124" s="34" t="s">
        <v>367</v>
      </c>
      <c r="I124" s="41" t="s">
        <v>1137</v>
      </c>
      <c r="J124" s="42">
        <v>45051</v>
      </c>
      <c r="K124" s="38">
        <v>45233</v>
      </c>
      <c r="L124" s="35" t="s">
        <v>1198</v>
      </c>
      <c r="M124" s="36">
        <v>1554000</v>
      </c>
      <c r="N124" s="40" t="s">
        <v>40</v>
      </c>
      <c r="O124" s="43" t="s">
        <v>309</v>
      </c>
    </row>
    <row r="125" spans="2:15" ht="12" customHeight="1" x14ac:dyDescent="0.2">
      <c r="B125" s="31" t="s">
        <v>994</v>
      </c>
      <c r="C125" s="31" t="s">
        <v>63</v>
      </c>
      <c r="D125" s="39" t="s">
        <v>1903</v>
      </c>
      <c r="E125" s="21" t="s">
        <v>15</v>
      </c>
      <c r="F125" s="22" t="s">
        <v>14</v>
      </c>
      <c r="G125" s="23" t="s">
        <v>13</v>
      </c>
      <c r="H125" s="34" t="s">
        <v>367</v>
      </c>
      <c r="I125" s="41" t="s">
        <v>21</v>
      </c>
      <c r="J125" s="42">
        <v>45051</v>
      </c>
      <c r="K125" s="38">
        <v>45234</v>
      </c>
      <c r="L125" s="35" t="s">
        <v>1195</v>
      </c>
      <c r="M125" s="36">
        <v>1942000</v>
      </c>
      <c r="N125" s="40" t="s">
        <v>40</v>
      </c>
      <c r="O125" s="43" t="s">
        <v>257</v>
      </c>
    </row>
    <row r="126" spans="2:15" ht="12" customHeight="1" x14ac:dyDescent="0.2">
      <c r="B126" s="31" t="s">
        <v>995</v>
      </c>
      <c r="C126" s="31" t="s">
        <v>996</v>
      </c>
      <c r="D126" s="39" t="s">
        <v>1903</v>
      </c>
      <c r="E126" s="21" t="s">
        <v>15</v>
      </c>
      <c r="F126" s="22" t="s">
        <v>14</v>
      </c>
      <c r="G126" s="23" t="s">
        <v>13</v>
      </c>
      <c r="H126" s="34" t="s">
        <v>367</v>
      </c>
      <c r="I126" s="41" t="s">
        <v>1138</v>
      </c>
      <c r="J126" s="42">
        <v>45051</v>
      </c>
      <c r="K126" s="38">
        <v>45234</v>
      </c>
      <c r="L126" s="35" t="s">
        <v>847</v>
      </c>
      <c r="M126" s="36">
        <v>2849000</v>
      </c>
      <c r="N126" s="40" t="s">
        <v>40</v>
      </c>
      <c r="O126" s="43" t="s">
        <v>309</v>
      </c>
    </row>
    <row r="127" spans="2:15" ht="12" customHeight="1" x14ac:dyDescent="0.2">
      <c r="B127" s="31" t="s">
        <v>997</v>
      </c>
      <c r="C127" s="31" t="s">
        <v>25</v>
      </c>
      <c r="D127" s="44" t="s">
        <v>1905</v>
      </c>
      <c r="E127" s="21" t="s">
        <v>15</v>
      </c>
      <c r="F127" s="22" t="s">
        <v>14</v>
      </c>
      <c r="G127" s="23" t="s">
        <v>13</v>
      </c>
      <c r="H127" s="34" t="s">
        <v>367</v>
      </c>
      <c r="I127" s="41" t="s">
        <v>26</v>
      </c>
      <c r="J127" s="42">
        <v>45051</v>
      </c>
      <c r="K127" s="38">
        <v>45234</v>
      </c>
      <c r="L127" s="35" t="s">
        <v>1202</v>
      </c>
      <c r="M127" s="36">
        <v>7000000</v>
      </c>
      <c r="N127" s="40" t="s">
        <v>39</v>
      </c>
      <c r="O127" s="43" t="s">
        <v>97</v>
      </c>
    </row>
    <row r="128" spans="2:15" ht="12" customHeight="1" x14ac:dyDescent="0.2">
      <c r="B128" s="31" t="s">
        <v>998</v>
      </c>
      <c r="C128" s="31" t="s">
        <v>146</v>
      </c>
      <c r="D128" s="39" t="s">
        <v>1903</v>
      </c>
      <c r="E128" s="21" t="s">
        <v>15</v>
      </c>
      <c r="F128" s="22" t="s">
        <v>14</v>
      </c>
      <c r="G128" s="23" t="s">
        <v>13</v>
      </c>
      <c r="H128" s="34" t="s">
        <v>367</v>
      </c>
      <c r="I128" s="41" t="s">
        <v>1139</v>
      </c>
      <c r="J128" s="42">
        <v>45051</v>
      </c>
      <c r="K128" s="38">
        <v>45233</v>
      </c>
      <c r="L128" s="35" t="s">
        <v>1195</v>
      </c>
      <c r="M128" s="36">
        <v>1942000</v>
      </c>
      <c r="N128" s="40" t="s">
        <v>40</v>
      </c>
      <c r="O128" s="43" t="s">
        <v>17</v>
      </c>
    </row>
    <row r="129" spans="2:15" ht="12" customHeight="1" x14ac:dyDescent="0.2">
      <c r="B129" s="31" t="s">
        <v>999</v>
      </c>
      <c r="C129" s="31" t="s">
        <v>489</v>
      </c>
      <c r="D129" s="39" t="s">
        <v>479</v>
      </c>
      <c r="E129" s="21" t="s">
        <v>15</v>
      </c>
      <c r="F129" s="22" t="s">
        <v>14</v>
      </c>
      <c r="G129" s="23" t="s">
        <v>13</v>
      </c>
      <c r="H129" s="34" t="s">
        <v>367</v>
      </c>
      <c r="I129" s="41" t="s">
        <v>653</v>
      </c>
      <c r="J129" s="42">
        <v>45051</v>
      </c>
      <c r="K129" s="38">
        <v>45203</v>
      </c>
      <c r="L129" s="35" t="s">
        <v>934</v>
      </c>
      <c r="M129" s="36">
        <v>2933183</v>
      </c>
      <c r="N129" s="40" t="s">
        <v>34</v>
      </c>
      <c r="O129" s="43" t="s">
        <v>45</v>
      </c>
    </row>
    <row r="130" spans="2:15" ht="12" customHeight="1" x14ac:dyDescent="0.2">
      <c r="B130" s="31" t="s">
        <v>1000</v>
      </c>
      <c r="C130" s="31" t="s">
        <v>239</v>
      </c>
      <c r="D130" s="39" t="s">
        <v>479</v>
      </c>
      <c r="E130" s="21" t="s">
        <v>15</v>
      </c>
      <c r="F130" s="22" t="s">
        <v>14</v>
      </c>
      <c r="G130" s="23" t="s">
        <v>13</v>
      </c>
      <c r="H130" s="34" t="s">
        <v>367</v>
      </c>
      <c r="I130" s="41" t="s">
        <v>249</v>
      </c>
      <c r="J130" s="42">
        <v>45051</v>
      </c>
      <c r="K130" s="38">
        <v>45203</v>
      </c>
      <c r="L130" s="35" t="s">
        <v>933</v>
      </c>
      <c r="M130" s="36">
        <v>1391428</v>
      </c>
      <c r="N130" s="40" t="s">
        <v>34</v>
      </c>
      <c r="O130" s="43" t="s">
        <v>471</v>
      </c>
    </row>
    <row r="131" spans="2:15" ht="12" customHeight="1" x14ac:dyDescent="0.2">
      <c r="B131" s="31" t="s">
        <v>1001</v>
      </c>
      <c r="C131" s="31" t="s">
        <v>506</v>
      </c>
      <c r="D131" s="39" t="s">
        <v>479</v>
      </c>
      <c r="E131" s="21" t="s">
        <v>15</v>
      </c>
      <c r="F131" s="22" t="s">
        <v>14</v>
      </c>
      <c r="G131" s="23" t="s">
        <v>13</v>
      </c>
      <c r="H131" s="34" t="s">
        <v>367</v>
      </c>
      <c r="I131" s="41" t="s">
        <v>1140</v>
      </c>
      <c r="J131" s="42">
        <v>45051</v>
      </c>
      <c r="K131" s="38">
        <v>45203</v>
      </c>
      <c r="L131" s="35" t="s">
        <v>928</v>
      </c>
      <c r="M131" s="36">
        <v>3620621</v>
      </c>
      <c r="N131" s="40" t="s">
        <v>34</v>
      </c>
      <c r="O131" s="43" t="s">
        <v>45</v>
      </c>
    </row>
    <row r="132" spans="2:15" ht="12" customHeight="1" x14ac:dyDescent="0.2">
      <c r="B132" s="31" t="s">
        <v>1002</v>
      </c>
      <c r="C132" s="31" t="s">
        <v>203</v>
      </c>
      <c r="D132" s="39" t="s">
        <v>479</v>
      </c>
      <c r="E132" s="21" t="s">
        <v>15</v>
      </c>
      <c r="F132" s="22" t="s">
        <v>14</v>
      </c>
      <c r="G132" s="23" t="s">
        <v>13</v>
      </c>
      <c r="H132" s="34" t="s">
        <v>367</v>
      </c>
      <c r="I132" s="41" t="s">
        <v>455</v>
      </c>
      <c r="J132" s="42">
        <v>45051</v>
      </c>
      <c r="K132" s="38">
        <v>45203</v>
      </c>
      <c r="L132" s="35" t="s">
        <v>927</v>
      </c>
      <c r="M132" s="36">
        <v>3267794</v>
      </c>
      <c r="N132" s="40" t="s">
        <v>34</v>
      </c>
      <c r="O132" s="43" t="s">
        <v>472</v>
      </c>
    </row>
    <row r="133" spans="2:15" ht="12" customHeight="1" x14ac:dyDescent="0.2">
      <c r="B133" s="31" t="s">
        <v>1003</v>
      </c>
      <c r="C133" s="31" t="s">
        <v>548</v>
      </c>
      <c r="D133" s="39" t="s">
        <v>479</v>
      </c>
      <c r="E133" s="21" t="s">
        <v>15</v>
      </c>
      <c r="F133" s="22" t="s">
        <v>14</v>
      </c>
      <c r="G133" s="23" t="s">
        <v>13</v>
      </c>
      <c r="H133" s="34" t="s">
        <v>367</v>
      </c>
      <c r="I133" s="41" t="s">
        <v>689</v>
      </c>
      <c r="J133" s="42">
        <v>45051</v>
      </c>
      <c r="K133" s="38">
        <v>45203</v>
      </c>
      <c r="L133" s="35" t="s">
        <v>934</v>
      </c>
      <c r="M133" s="36">
        <v>2933183</v>
      </c>
      <c r="N133" s="40" t="s">
        <v>34</v>
      </c>
      <c r="O133" s="43" t="s">
        <v>45</v>
      </c>
    </row>
    <row r="134" spans="2:15" ht="12" customHeight="1" x14ac:dyDescent="0.2">
      <c r="B134" s="31" t="s">
        <v>1004</v>
      </c>
      <c r="C134" s="31" t="s">
        <v>355</v>
      </c>
      <c r="D134" s="39" t="s">
        <v>479</v>
      </c>
      <c r="E134" s="21" t="s">
        <v>15</v>
      </c>
      <c r="F134" s="22" t="s">
        <v>14</v>
      </c>
      <c r="G134" s="23" t="s">
        <v>13</v>
      </c>
      <c r="H134" s="34" t="s">
        <v>367</v>
      </c>
      <c r="I134" s="41" t="s">
        <v>424</v>
      </c>
      <c r="J134" s="42">
        <v>45054</v>
      </c>
      <c r="K134" s="38">
        <v>45206</v>
      </c>
      <c r="L134" s="35" t="s">
        <v>927</v>
      </c>
      <c r="M134" s="36">
        <v>3267794</v>
      </c>
      <c r="N134" s="40" t="s">
        <v>34</v>
      </c>
      <c r="O134" s="43" t="s">
        <v>45</v>
      </c>
    </row>
    <row r="135" spans="2:15" ht="12" customHeight="1" x14ac:dyDescent="0.2">
      <c r="B135" s="31" t="s">
        <v>1005</v>
      </c>
      <c r="C135" s="31" t="s">
        <v>348</v>
      </c>
      <c r="D135" s="39" t="s">
        <v>476</v>
      </c>
      <c r="E135" s="21" t="s">
        <v>15</v>
      </c>
      <c r="F135" s="22" t="s">
        <v>14</v>
      </c>
      <c r="G135" s="23" t="s">
        <v>13</v>
      </c>
      <c r="H135" s="34" t="s">
        <v>367</v>
      </c>
      <c r="I135" s="41" t="s">
        <v>375</v>
      </c>
      <c r="J135" s="42">
        <v>45051</v>
      </c>
      <c r="K135" s="38">
        <v>45234</v>
      </c>
      <c r="L135" s="35">
        <v>30000000</v>
      </c>
      <c r="M135" s="36" t="s">
        <v>1206</v>
      </c>
      <c r="N135" s="40" t="s">
        <v>35</v>
      </c>
      <c r="O135" s="43" t="s">
        <v>123</v>
      </c>
    </row>
    <row r="136" spans="2:15" ht="12" customHeight="1" x14ac:dyDescent="0.2">
      <c r="B136" s="31" t="s">
        <v>1006</v>
      </c>
      <c r="C136" s="31" t="s">
        <v>290</v>
      </c>
      <c r="D136" s="39" t="s">
        <v>476</v>
      </c>
      <c r="E136" s="21" t="s">
        <v>15</v>
      </c>
      <c r="F136" s="22" t="s">
        <v>14</v>
      </c>
      <c r="G136" s="23" t="s">
        <v>13</v>
      </c>
      <c r="H136" s="34" t="s">
        <v>367</v>
      </c>
      <c r="I136" s="41" t="s">
        <v>376</v>
      </c>
      <c r="J136" s="42">
        <v>45051</v>
      </c>
      <c r="K136" s="38">
        <v>45234</v>
      </c>
      <c r="L136" s="35">
        <v>17094000</v>
      </c>
      <c r="M136" s="36" t="s">
        <v>466</v>
      </c>
      <c r="N136" s="40" t="s">
        <v>35</v>
      </c>
      <c r="O136" s="43" t="s">
        <v>123</v>
      </c>
    </row>
    <row r="137" spans="2:15" ht="12" customHeight="1" x14ac:dyDescent="0.2">
      <c r="B137" s="31" t="s">
        <v>1007</v>
      </c>
      <c r="C137" s="31" t="s">
        <v>326</v>
      </c>
      <c r="D137" s="39" t="s">
        <v>476</v>
      </c>
      <c r="E137" s="21" t="s">
        <v>15</v>
      </c>
      <c r="F137" s="22" t="s">
        <v>14</v>
      </c>
      <c r="G137" s="23" t="s">
        <v>13</v>
      </c>
      <c r="H137" s="34" t="s">
        <v>367</v>
      </c>
      <c r="I137" s="41" t="s">
        <v>336</v>
      </c>
      <c r="J137" s="42">
        <v>45051</v>
      </c>
      <c r="K137" s="38">
        <v>45173</v>
      </c>
      <c r="L137" s="35">
        <v>11396000</v>
      </c>
      <c r="M137" s="36" t="s">
        <v>466</v>
      </c>
      <c r="N137" s="40" t="s">
        <v>35</v>
      </c>
      <c r="O137" s="43" t="s">
        <v>123</v>
      </c>
    </row>
    <row r="138" spans="2:15" ht="12" customHeight="1" x14ac:dyDescent="0.2">
      <c r="B138" s="31" t="s">
        <v>1008</v>
      </c>
      <c r="C138" s="31" t="s">
        <v>52</v>
      </c>
      <c r="D138" s="39" t="s">
        <v>476</v>
      </c>
      <c r="E138" s="21" t="s">
        <v>15</v>
      </c>
      <c r="F138" s="22" t="s">
        <v>14</v>
      </c>
      <c r="G138" s="23" t="s">
        <v>13</v>
      </c>
      <c r="H138" s="34" t="s">
        <v>367</v>
      </c>
      <c r="I138" s="41" t="s">
        <v>377</v>
      </c>
      <c r="J138" s="42">
        <v>45051</v>
      </c>
      <c r="K138" s="38">
        <v>45234</v>
      </c>
      <c r="L138" s="35">
        <v>30000000</v>
      </c>
      <c r="M138" s="36" t="s">
        <v>1206</v>
      </c>
      <c r="N138" s="40" t="s">
        <v>35</v>
      </c>
      <c r="O138" s="43" t="s">
        <v>123</v>
      </c>
    </row>
    <row r="139" spans="2:15" ht="12" customHeight="1" x14ac:dyDescent="0.2">
      <c r="B139" s="31" t="s">
        <v>1009</v>
      </c>
      <c r="C139" s="31" t="s">
        <v>328</v>
      </c>
      <c r="D139" s="39" t="s">
        <v>476</v>
      </c>
      <c r="E139" s="21" t="s">
        <v>15</v>
      </c>
      <c r="F139" s="22" t="s">
        <v>14</v>
      </c>
      <c r="G139" s="23" t="s">
        <v>13</v>
      </c>
      <c r="H139" s="34" t="s">
        <v>367</v>
      </c>
      <c r="I139" s="41" t="s">
        <v>338</v>
      </c>
      <c r="J139" s="42">
        <v>45051</v>
      </c>
      <c r="K139" s="38">
        <v>45173</v>
      </c>
      <c r="L139" s="35">
        <v>11396000</v>
      </c>
      <c r="M139" s="36" t="s">
        <v>466</v>
      </c>
      <c r="N139" s="40" t="s">
        <v>35</v>
      </c>
      <c r="O139" s="43" t="s">
        <v>123</v>
      </c>
    </row>
    <row r="140" spans="2:15" ht="12" customHeight="1" x14ac:dyDescent="0.2">
      <c r="B140" s="31" t="s">
        <v>1010</v>
      </c>
      <c r="C140" s="31" t="s">
        <v>277</v>
      </c>
      <c r="D140" s="39" t="s">
        <v>476</v>
      </c>
      <c r="E140" s="21" t="s">
        <v>15</v>
      </c>
      <c r="F140" s="22" t="s">
        <v>14</v>
      </c>
      <c r="G140" s="23" t="s">
        <v>13</v>
      </c>
      <c r="H140" s="34" t="s">
        <v>367</v>
      </c>
      <c r="I140" s="41" t="s">
        <v>401</v>
      </c>
      <c r="J140" s="42">
        <v>45051</v>
      </c>
      <c r="K140" s="38">
        <v>45234</v>
      </c>
      <c r="L140" s="35">
        <v>24870000</v>
      </c>
      <c r="M140" s="36" t="s">
        <v>467</v>
      </c>
      <c r="N140" s="40" t="s">
        <v>35</v>
      </c>
      <c r="O140" s="43" t="s">
        <v>123</v>
      </c>
    </row>
    <row r="141" spans="2:15" ht="12" customHeight="1" x14ac:dyDescent="0.2">
      <c r="B141" s="31" t="s">
        <v>1011</v>
      </c>
      <c r="C141" s="31" t="s">
        <v>104</v>
      </c>
      <c r="D141" s="39" t="s">
        <v>476</v>
      </c>
      <c r="E141" s="21" t="s">
        <v>15</v>
      </c>
      <c r="F141" s="22" t="s">
        <v>14</v>
      </c>
      <c r="G141" s="23" t="s">
        <v>13</v>
      </c>
      <c r="H141" s="34" t="s">
        <v>367</v>
      </c>
      <c r="I141" s="41" t="s">
        <v>1141</v>
      </c>
      <c r="J141" s="42">
        <v>45051</v>
      </c>
      <c r="K141" s="38">
        <v>45173</v>
      </c>
      <c r="L141" s="35">
        <v>7768000</v>
      </c>
      <c r="M141" s="36" t="s">
        <v>468</v>
      </c>
      <c r="N141" s="40" t="s">
        <v>35</v>
      </c>
      <c r="O141" s="43" t="s">
        <v>123</v>
      </c>
    </row>
    <row r="142" spans="2:15" ht="12" customHeight="1" x14ac:dyDescent="0.2">
      <c r="B142" s="31" t="s">
        <v>1012</v>
      </c>
      <c r="C142" s="31" t="s">
        <v>58</v>
      </c>
      <c r="D142" s="39" t="s">
        <v>1903</v>
      </c>
      <c r="E142" s="21" t="s">
        <v>15</v>
      </c>
      <c r="F142" s="22" t="s">
        <v>14</v>
      </c>
      <c r="G142" s="23" t="s">
        <v>13</v>
      </c>
      <c r="H142" s="34" t="s">
        <v>367</v>
      </c>
      <c r="I142" s="41" t="s">
        <v>246</v>
      </c>
      <c r="J142" s="42">
        <v>45051</v>
      </c>
      <c r="K142" s="38">
        <v>45234</v>
      </c>
      <c r="L142" s="35" t="s">
        <v>847</v>
      </c>
      <c r="M142" s="36">
        <v>2849000</v>
      </c>
      <c r="N142" s="40" t="s">
        <v>40</v>
      </c>
      <c r="O142" s="43" t="s">
        <v>17</v>
      </c>
    </row>
    <row r="143" spans="2:15" ht="12" customHeight="1" x14ac:dyDescent="0.2">
      <c r="B143" s="31" t="s">
        <v>1013</v>
      </c>
      <c r="C143" s="31" t="s">
        <v>561</v>
      </c>
      <c r="D143" s="39" t="s">
        <v>1903</v>
      </c>
      <c r="E143" s="21" t="s">
        <v>15</v>
      </c>
      <c r="F143" s="22" t="s">
        <v>14</v>
      </c>
      <c r="G143" s="23" t="s">
        <v>13</v>
      </c>
      <c r="H143" s="34" t="s">
        <v>367</v>
      </c>
      <c r="I143" s="41" t="s">
        <v>699</v>
      </c>
      <c r="J143" s="42">
        <v>45051</v>
      </c>
      <c r="K143" s="38">
        <v>45234</v>
      </c>
      <c r="L143" s="35" t="s">
        <v>1196</v>
      </c>
      <c r="M143" s="36">
        <v>4145000</v>
      </c>
      <c r="N143" s="40" t="s">
        <v>40</v>
      </c>
      <c r="O143" s="43" t="s">
        <v>272</v>
      </c>
    </row>
    <row r="144" spans="2:15" ht="12" customHeight="1" x14ac:dyDescent="0.2">
      <c r="B144" s="31" t="s">
        <v>1014</v>
      </c>
      <c r="C144" s="31" t="s">
        <v>492</v>
      </c>
      <c r="D144" s="39" t="s">
        <v>479</v>
      </c>
      <c r="E144" s="21" t="s">
        <v>15</v>
      </c>
      <c r="F144" s="22" t="s">
        <v>14</v>
      </c>
      <c r="G144" s="23" t="s">
        <v>13</v>
      </c>
      <c r="H144" s="34" t="s">
        <v>367</v>
      </c>
      <c r="I144" s="41" t="s">
        <v>1142</v>
      </c>
      <c r="J144" s="42">
        <v>45050</v>
      </c>
      <c r="K144" s="38">
        <v>45233</v>
      </c>
      <c r="L144" s="35" t="s">
        <v>925</v>
      </c>
      <c r="M144" s="36">
        <v>3267794</v>
      </c>
      <c r="N144" s="40" t="s">
        <v>34</v>
      </c>
      <c r="O144" s="43" t="s">
        <v>760</v>
      </c>
    </row>
    <row r="145" spans="2:15" ht="12" customHeight="1" x14ac:dyDescent="0.2">
      <c r="B145" s="31" t="s">
        <v>1015</v>
      </c>
      <c r="C145" s="31" t="s">
        <v>100</v>
      </c>
      <c r="D145" s="39" t="s">
        <v>1903</v>
      </c>
      <c r="E145" s="21" t="s">
        <v>15</v>
      </c>
      <c r="F145" s="22" t="s">
        <v>14</v>
      </c>
      <c r="G145" s="23" t="s">
        <v>13</v>
      </c>
      <c r="H145" s="34" t="s">
        <v>367</v>
      </c>
      <c r="I145" s="41" t="s">
        <v>1143</v>
      </c>
      <c r="J145" s="42">
        <v>45051</v>
      </c>
      <c r="K145" s="38">
        <v>45234</v>
      </c>
      <c r="L145" s="35" t="s">
        <v>847</v>
      </c>
      <c r="M145" s="36">
        <v>2849000</v>
      </c>
      <c r="N145" s="40" t="s">
        <v>40</v>
      </c>
      <c r="O145" s="43" t="s">
        <v>257</v>
      </c>
    </row>
    <row r="146" spans="2:15" ht="12" customHeight="1" x14ac:dyDescent="0.2">
      <c r="B146" s="31" t="s">
        <v>1016</v>
      </c>
      <c r="C146" s="31" t="s">
        <v>118</v>
      </c>
      <c r="D146" s="39" t="s">
        <v>1903</v>
      </c>
      <c r="E146" s="21" t="s">
        <v>15</v>
      </c>
      <c r="F146" s="22" t="s">
        <v>14</v>
      </c>
      <c r="G146" s="23" t="s">
        <v>13</v>
      </c>
      <c r="H146" s="34" t="s">
        <v>367</v>
      </c>
      <c r="I146" s="41" t="s">
        <v>1144</v>
      </c>
      <c r="J146" s="42">
        <v>45062</v>
      </c>
      <c r="K146" s="38">
        <v>45245</v>
      </c>
      <c r="L146" s="35" t="s">
        <v>1195</v>
      </c>
      <c r="M146" s="36">
        <v>1942000</v>
      </c>
      <c r="N146" s="40" t="s">
        <v>40</v>
      </c>
      <c r="O146" s="43" t="s">
        <v>257</v>
      </c>
    </row>
    <row r="147" spans="2:15" ht="12" customHeight="1" x14ac:dyDescent="0.2">
      <c r="B147" s="31" t="s">
        <v>1017</v>
      </c>
      <c r="C147" s="31" t="s">
        <v>85</v>
      </c>
      <c r="D147" s="39" t="s">
        <v>1903</v>
      </c>
      <c r="E147" s="21" t="s">
        <v>15</v>
      </c>
      <c r="F147" s="22" t="s">
        <v>14</v>
      </c>
      <c r="G147" s="23" t="s">
        <v>13</v>
      </c>
      <c r="H147" s="34" t="s">
        <v>367</v>
      </c>
      <c r="I147" s="41" t="s">
        <v>297</v>
      </c>
      <c r="J147" s="42">
        <v>45051</v>
      </c>
      <c r="K147" s="38">
        <v>45234</v>
      </c>
      <c r="L147" s="35" t="s">
        <v>1198</v>
      </c>
      <c r="M147" s="36">
        <v>1554000</v>
      </c>
      <c r="N147" s="40" t="s">
        <v>40</v>
      </c>
      <c r="O147" s="43" t="s">
        <v>257</v>
      </c>
    </row>
    <row r="148" spans="2:15" ht="12" customHeight="1" x14ac:dyDescent="0.2">
      <c r="B148" s="31" t="s">
        <v>1018</v>
      </c>
      <c r="C148" s="31" t="s">
        <v>315</v>
      </c>
      <c r="D148" s="39" t="s">
        <v>1903</v>
      </c>
      <c r="E148" s="21" t="s">
        <v>15</v>
      </c>
      <c r="F148" s="22" t="s">
        <v>14</v>
      </c>
      <c r="G148" s="23" t="s">
        <v>13</v>
      </c>
      <c r="H148" s="34" t="s">
        <v>367</v>
      </c>
      <c r="I148" s="41" t="s">
        <v>1145</v>
      </c>
      <c r="J148" s="42">
        <v>45051</v>
      </c>
      <c r="K148" s="38">
        <v>45234</v>
      </c>
      <c r="L148" s="35" t="s">
        <v>1195</v>
      </c>
      <c r="M148" s="36">
        <v>1942000</v>
      </c>
      <c r="N148" s="40" t="s">
        <v>40</v>
      </c>
      <c r="O148" s="43" t="s">
        <v>272</v>
      </c>
    </row>
    <row r="149" spans="2:15" ht="12" customHeight="1" x14ac:dyDescent="0.2">
      <c r="B149" s="31" t="s">
        <v>1019</v>
      </c>
      <c r="C149" s="31" t="s">
        <v>1020</v>
      </c>
      <c r="D149" s="39" t="s">
        <v>1903</v>
      </c>
      <c r="E149" s="21" t="s">
        <v>15</v>
      </c>
      <c r="F149" s="22" t="s">
        <v>14</v>
      </c>
      <c r="G149" s="23" t="s">
        <v>13</v>
      </c>
      <c r="H149" s="34" t="s">
        <v>367</v>
      </c>
      <c r="I149" s="41" t="s">
        <v>1146</v>
      </c>
      <c r="J149" s="42">
        <v>45051</v>
      </c>
      <c r="K149" s="38">
        <v>45234</v>
      </c>
      <c r="L149" s="35" t="s">
        <v>846</v>
      </c>
      <c r="M149" s="36">
        <v>2201000</v>
      </c>
      <c r="N149" s="40" t="s">
        <v>40</v>
      </c>
      <c r="O149" s="43" t="s">
        <v>257</v>
      </c>
    </row>
    <row r="150" spans="2:15" ht="12" customHeight="1" x14ac:dyDescent="0.2">
      <c r="B150" s="31" t="s">
        <v>1021</v>
      </c>
      <c r="C150" s="31" t="s">
        <v>192</v>
      </c>
      <c r="D150" s="39" t="s">
        <v>1903</v>
      </c>
      <c r="E150" s="21" t="s">
        <v>15</v>
      </c>
      <c r="F150" s="22" t="s">
        <v>14</v>
      </c>
      <c r="G150" s="23" t="s">
        <v>13</v>
      </c>
      <c r="H150" s="34" t="s">
        <v>367</v>
      </c>
      <c r="I150" s="41" t="s">
        <v>406</v>
      </c>
      <c r="J150" s="42">
        <v>45051</v>
      </c>
      <c r="K150" s="38">
        <v>45234</v>
      </c>
      <c r="L150" s="35" t="s">
        <v>847</v>
      </c>
      <c r="M150" s="36">
        <v>2849000</v>
      </c>
      <c r="N150" s="40" t="s">
        <v>40</v>
      </c>
      <c r="O150" s="43" t="s">
        <v>272</v>
      </c>
    </row>
    <row r="151" spans="2:15" ht="12" customHeight="1" x14ac:dyDescent="0.2">
      <c r="B151" s="31" t="s">
        <v>1022</v>
      </c>
      <c r="C151" s="31" t="s">
        <v>274</v>
      </c>
      <c r="D151" s="39" t="s">
        <v>1903</v>
      </c>
      <c r="E151" s="21" t="s">
        <v>15</v>
      </c>
      <c r="F151" s="22" t="s">
        <v>14</v>
      </c>
      <c r="G151" s="23" t="s">
        <v>13</v>
      </c>
      <c r="H151" s="34" t="s">
        <v>367</v>
      </c>
      <c r="I151" s="41" t="s">
        <v>246</v>
      </c>
      <c r="J151" s="42">
        <v>45051</v>
      </c>
      <c r="K151" s="38">
        <v>45234</v>
      </c>
      <c r="L151" s="35" t="s">
        <v>847</v>
      </c>
      <c r="M151" s="36">
        <v>2849000</v>
      </c>
      <c r="N151" s="40" t="s">
        <v>40</v>
      </c>
      <c r="O151" s="43" t="s">
        <v>17</v>
      </c>
    </row>
    <row r="152" spans="2:15" ht="12" customHeight="1" x14ac:dyDescent="0.2">
      <c r="B152" s="31" t="s">
        <v>1023</v>
      </c>
      <c r="C152" s="31" t="s">
        <v>83</v>
      </c>
      <c r="D152" s="39" t="s">
        <v>1903</v>
      </c>
      <c r="E152" s="21" t="s">
        <v>15</v>
      </c>
      <c r="F152" s="22" t="s">
        <v>14</v>
      </c>
      <c r="G152" s="23" t="s">
        <v>13</v>
      </c>
      <c r="H152" s="34" t="s">
        <v>367</v>
      </c>
      <c r="I152" s="41" t="s">
        <v>121</v>
      </c>
      <c r="J152" s="42">
        <v>45051</v>
      </c>
      <c r="K152" s="38">
        <v>45234</v>
      </c>
      <c r="L152" s="35" t="s">
        <v>1195</v>
      </c>
      <c r="M152" s="36">
        <v>1942000</v>
      </c>
      <c r="N152" s="40" t="s">
        <v>40</v>
      </c>
      <c r="O152" s="43" t="s">
        <v>257</v>
      </c>
    </row>
    <row r="153" spans="2:15" ht="12" customHeight="1" x14ac:dyDescent="0.2">
      <c r="B153" s="31" t="s">
        <v>1024</v>
      </c>
      <c r="C153" s="31" t="s">
        <v>110</v>
      </c>
      <c r="D153" s="39" t="s">
        <v>1903</v>
      </c>
      <c r="E153" s="21" t="s">
        <v>15</v>
      </c>
      <c r="F153" s="22" t="s">
        <v>14</v>
      </c>
      <c r="G153" s="23" t="s">
        <v>13</v>
      </c>
      <c r="H153" s="34" t="s">
        <v>367</v>
      </c>
      <c r="I153" s="41" t="s">
        <v>429</v>
      </c>
      <c r="J153" s="42">
        <v>45051</v>
      </c>
      <c r="K153" s="38">
        <v>45234</v>
      </c>
      <c r="L153" s="35" t="s">
        <v>1207</v>
      </c>
      <c r="M153" s="36">
        <v>3216000</v>
      </c>
      <c r="N153" s="40" t="s">
        <v>40</v>
      </c>
      <c r="O153" s="43" t="s">
        <v>272</v>
      </c>
    </row>
    <row r="154" spans="2:15" ht="12" customHeight="1" x14ac:dyDescent="0.2">
      <c r="B154" s="31" t="s">
        <v>1025</v>
      </c>
      <c r="C154" s="31" t="s">
        <v>108</v>
      </c>
      <c r="D154" s="39" t="s">
        <v>1903</v>
      </c>
      <c r="E154" s="21" t="s">
        <v>15</v>
      </c>
      <c r="F154" s="22" t="s">
        <v>14</v>
      </c>
      <c r="G154" s="23" t="s">
        <v>13</v>
      </c>
      <c r="H154" s="34" t="s">
        <v>367</v>
      </c>
      <c r="I154" s="41" t="s">
        <v>270</v>
      </c>
      <c r="J154" s="42">
        <v>45051</v>
      </c>
      <c r="K154" s="38">
        <v>45234</v>
      </c>
      <c r="L154" s="35" t="s">
        <v>1208</v>
      </c>
      <c r="M154" s="36">
        <v>3450000</v>
      </c>
      <c r="N154" s="40" t="s">
        <v>40</v>
      </c>
      <c r="O154" s="43" t="s">
        <v>1209</v>
      </c>
    </row>
    <row r="155" spans="2:15" ht="12" customHeight="1" x14ac:dyDescent="0.2">
      <c r="B155" s="31" t="s">
        <v>1026</v>
      </c>
      <c r="C155" s="31" t="s">
        <v>150</v>
      </c>
      <c r="D155" s="37" t="s">
        <v>473</v>
      </c>
      <c r="E155" s="21" t="s">
        <v>15</v>
      </c>
      <c r="F155" s="22" t="s">
        <v>14</v>
      </c>
      <c r="G155" s="23" t="s">
        <v>13</v>
      </c>
      <c r="H155" s="34" t="s">
        <v>367</v>
      </c>
      <c r="I155" s="41" t="s">
        <v>1147</v>
      </c>
      <c r="J155" s="42">
        <v>45051</v>
      </c>
      <c r="K155" s="38">
        <v>45234</v>
      </c>
      <c r="L155" s="35" t="s">
        <v>847</v>
      </c>
      <c r="M155" s="36">
        <v>2849000</v>
      </c>
      <c r="N155" s="40" t="s">
        <v>41</v>
      </c>
      <c r="O155" s="43" t="s">
        <v>852</v>
      </c>
    </row>
    <row r="156" spans="2:15" ht="12" customHeight="1" x14ac:dyDescent="0.2">
      <c r="B156" s="31" t="s">
        <v>1027</v>
      </c>
      <c r="C156" s="31" t="s">
        <v>22</v>
      </c>
      <c r="D156" s="37" t="s">
        <v>473</v>
      </c>
      <c r="E156" s="21" t="s">
        <v>15</v>
      </c>
      <c r="F156" s="22" t="s">
        <v>14</v>
      </c>
      <c r="G156" s="23" t="s">
        <v>13</v>
      </c>
      <c r="H156" s="34" t="s">
        <v>367</v>
      </c>
      <c r="I156" s="41" t="s">
        <v>1148</v>
      </c>
      <c r="J156" s="42">
        <v>45051</v>
      </c>
      <c r="K156" s="38">
        <v>45234</v>
      </c>
      <c r="L156" s="35" t="s">
        <v>1210</v>
      </c>
      <c r="M156" s="36">
        <v>2311000</v>
      </c>
      <c r="N156" s="40" t="s">
        <v>41</v>
      </c>
      <c r="O156" s="43" t="s">
        <v>852</v>
      </c>
    </row>
    <row r="157" spans="2:15" ht="12" customHeight="1" x14ac:dyDescent="0.2">
      <c r="B157" s="31" t="s">
        <v>1028</v>
      </c>
      <c r="C157" s="31" t="s">
        <v>64</v>
      </c>
      <c r="D157" s="37" t="s">
        <v>473</v>
      </c>
      <c r="E157" s="21" t="s">
        <v>15</v>
      </c>
      <c r="F157" s="22" t="s">
        <v>14</v>
      </c>
      <c r="G157" s="23" t="s">
        <v>13</v>
      </c>
      <c r="H157" s="34" t="s">
        <v>367</v>
      </c>
      <c r="I157" s="41" t="s">
        <v>1149</v>
      </c>
      <c r="J157" s="42">
        <v>45051</v>
      </c>
      <c r="K157" s="38">
        <v>45234</v>
      </c>
      <c r="L157" s="35" t="s">
        <v>1211</v>
      </c>
      <c r="M157" s="36">
        <v>3156000</v>
      </c>
      <c r="N157" s="40" t="s">
        <v>41</v>
      </c>
      <c r="O157" s="43" t="s">
        <v>852</v>
      </c>
    </row>
    <row r="158" spans="2:15" ht="12" customHeight="1" x14ac:dyDescent="0.2">
      <c r="B158" s="31" t="s">
        <v>1029</v>
      </c>
      <c r="C158" s="31" t="s">
        <v>119</v>
      </c>
      <c r="D158" s="37" t="s">
        <v>473</v>
      </c>
      <c r="E158" s="21" t="s">
        <v>15</v>
      </c>
      <c r="F158" s="22" t="s">
        <v>14</v>
      </c>
      <c r="G158" s="23" t="s">
        <v>13</v>
      </c>
      <c r="H158" s="34" t="s">
        <v>367</v>
      </c>
      <c r="I158" s="41" t="s">
        <v>1150</v>
      </c>
      <c r="J158" s="42">
        <v>45051</v>
      </c>
      <c r="K158" s="38">
        <v>45234</v>
      </c>
      <c r="L158" s="35" t="s">
        <v>1196</v>
      </c>
      <c r="M158" s="36">
        <v>4145000</v>
      </c>
      <c r="N158" s="40" t="s">
        <v>41</v>
      </c>
      <c r="O158" s="43" t="s">
        <v>852</v>
      </c>
    </row>
    <row r="159" spans="2:15" ht="12" customHeight="1" x14ac:dyDescent="0.2">
      <c r="B159" s="31" t="s">
        <v>1030</v>
      </c>
      <c r="C159" s="31" t="s">
        <v>220</v>
      </c>
      <c r="D159" s="39" t="s">
        <v>478</v>
      </c>
      <c r="E159" s="21" t="s">
        <v>15</v>
      </c>
      <c r="F159" s="22" t="s">
        <v>14</v>
      </c>
      <c r="G159" s="23" t="s">
        <v>13</v>
      </c>
      <c r="H159" s="34" t="s">
        <v>367</v>
      </c>
      <c r="I159" s="41" t="s">
        <v>1151</v>
      </c>
      <c r="J159" s="42">
        <v>45051</v>
      </c>
      <c r="K159" s="38">
        <v>45234</v>
      </c>
      <c r="L159" s="35" t="s">
        <v>847</v>
      </c>
      <c r="M159" s="36">
        <v>2849000</v>
      </c>
      <c r="N159" s="40" t="s">
        <v>38</v>
      </c>
      <c r="O159" s="43" t="s">
        <v>103</v>
      </c>
    </row>
    <row r="160" spans="2:15" ht="12" customHeight="1" x14ac:dyDescent="0.2">
      <c r="B160" s="31" t="s">
        <v>1031</v>
      </c>
      <c r="C160" s="31" t="s">
        <v>202</v>
      </c>
      <c r="D160" s="39" t="s">
        <v>479</v>
      </c>
      <c r="E160" s="21" t="s">
        <v>15</v>
      </c>
      <c r="F160" s="22" t="s">
        <v>14</v>
      </c>
      <c r="G160" s="23" t="s">
        <v>13</v>
      </c>
      <c r="H160" s="34" t="s">
        <v>367</v>
      </c>
      <c r="I160" s="41" t="s">
        <v>1152</v>
      </c>
      <c r="J160" s="42">
        <v>45054</v>
      </c>
      <c r="K160" s="38">
        <v>45206</v>
      </c>
      <c r="L160" s="35" t="s">
        <v>1212</v>
      </c>
      <c r="M160" s="36">
        <v>3833567</v>
      </c>
      <c r="N160" s="40" t="s">
        <v>34</v>
      </c>
      <c r="O160" s="43" t="s">
        <v>472</v>
      </c>
    </row>
    <row r="161" spans="2:15" ht="12" customHeight="1" x14ac:dyDescent="0.2">
      <c r="B161" s="31" t="s">
        <v>1032</v>
      </c>
      <c r="C161" s="31" t="s">
        <v>360</v>
      </c>
      <c r="D161" s="39" t="s">
        <v>479</v>
      </c>
      <c r="E161" s="21" t="s">
        <v>15</v>
      </c>
      <c r="F161" s="22" t="s">
        <v>14</v>
      </c>
      <c r="G161" s="23" t="s">
        <v>13</v>
      </c>
      <c r="H161" s="34" t="s">
        <v>367</v>
      </c>
      <c r="I161" s="41" t="s">
        <v>244</v>
      </c>
      <c r="J161" s="42">
        <v>45051</v>
      </c>
      <c r="K161" s="38">
        <v>45203</v>
      </c>
      <c r="L161" s="35" t="s">
        <v>933</v>
      </c>
      <c r="M161" s="36">
        <v>1391428</v>
      </c>
      <c r="N161" s="40" t="s">
        <v>34</v>
      </c>
      <c r="O161" s="43" t="s">
        <v>45</v>
      </c>
    </row>
    <row r="162" spans="2:15" ht="12" customHeight="1" x14ac:dyDescent="0.2">
      <c r="B162" s="31" t="s">
        <v>1033</v>
      </c>
      <c r="C162" s="31" t="s">
        <v>116</v>
      </c>
      <c r="D162" s="39" t="s">
        <v>479</v>
      </c>
      <c r="E162" s="21" t="s">
        <v>15</v>
      </c>
      <c r="F162" s="22" t="s">
        <v>14</v>
      </c>
      <c r="G162" s="23" t="s">
        <v>13</v>
      </c>
      <c r="H162" s="34" t="s">
        <v>367</v>
      </c>
      <c r="I162" s="41" t="s">
        <v>269</v>
      </c>
      <c r="J162" s="42">
        <v>45051</v>
      </c>
      <c r="K162" s="38">
        <v>45203</v>
      </c>
      <c r="L162" s="35" t="s">
        <v>927</v>
      </c>
      <c r="M162" s="36">
        <v>3267794</v>
      </c>
      <c r="N162" s="40" t="s">
        <v>34</v>
      </c>
      <c r="O162" s="43" t="s">
        <v>471</v>
      </c>
    </row>
    <row r="163" spans="2:15" ht="12" customHeight="1" x14ac:dyDescent="0.2">
      <c r="B163" s="31" t="s">
        <v>1034</v>
      </c>
      <c r="C163" s="31" t="s">
        <v>1035</v>
      </c>
      <c r="D163" s="39" t="s">
        <v>479</v>
      </c>
      <c r="E163" s="21" t="s">
        <v>15</v>
      </c>
      <c r="F163" s="22" t="s">
        <v>14</v>
      </c>
      <c r="G163" s="23" t="s">
        <v>13</v>
      </c>
      <c r="H163" s="34" t="s">
        <v>367</v>
      </c>
      <c r="I163" s="41" t="s">
        <v>1153</v>
      </c>
      <c r="J163" s="42">
        <v>45056</v>
      </c>
      <c r="K163" s="38">
        <v>45147</v>
      </c>
      <c r="L163" s="35" t="s">
        <v>271</v>
      </c>
      <c r="M163" s="36">
        <v>1770909</v>
      </c>
      <c r="N163" s="40" t="s">
        <v>34</v>
      </c>
      <c r="O163" s="43" t="s">
        <v>765</v>
      </c>
    </row>
    <row r="164" spans="2:15" ht="12" customHeight="1" x14ac:dyDescent="0.2">
      <c r="B164" s="31" t="s">
        <v>1036</v>
      </c>
      <c r="C164" s="31" t="s">
        <v>361</v>
      </c>
      <c r="D164" s="39" t="s">
        <v>479</v>
      </c>
      <c r="E164" s="21" t="s">
        <v>15</v>
      </c>
      <c r="F164" s="22" t="s">
        <v>14</v>
      </c>
      <c r="G164" s="23" t="s">
        <v>13</v>
      </c>
      <c r="H164" s="34" t="s">
        <v>367</v>
      </c>
      <c r="I164" s="41" t="s">
        <v>458</v>
      </c>
      <c r="J164" s="42">
        <v>45051</v>
      </c>
      <c r="K164" s="38">
        <v>45203</v>
      </c>
      <c r="L164" s="35" t="s">
        <v>936</v>
      </c>
      <c r="M164" s="36">
        <v>1770908</v>
      </c>
      <c r="N164" s="40" t="s">
        <v>34</v>
      </c>
      <c r="O164" s="43" t="s">
        <v>471</v>
      </c>
    </row>
    <row r="165" spans="2:15" ht="12" customHeight="1" x14ac:dyDescent="0.2">
      <c r="B165" s="31" t="s">
        <v>1037</v>
      </c>
      <c r="C165" s="31" t="s">
        <v>523</v>
      </c>
      <c r="D165" s="39" t="s">
        <v>479</v>
      </c>
      <c r="E165" s="21" t="s">
        <v>15</v>
      </c>
      <c r="F165" s="22" t="s">
        <v>14</v>
      </c>
      <c r="G165" s="23" t="s">
        <v>13</v>
      </c>
      <c r="H165" s="34" t="s">
        <v>367</v>
      </c>
      <c r="I165" s="41" t="s">
        <v>670</v>
      </c>
      <c r="J165" s="42">
        <v>45054</v>
      </c>
      <c r="K165" s="38">
        <v>45206</v>
      </c>
      <c r="L165" s="35" t="s">
        <v>928</v>
      </c>
      <c r="M165" s="36">
        <v>3620621</v>
      </c>
      <c r="N165" s="40" t="s">
        <v>34</v>
      </c>
      <c r="O165" s="43" t="s">
        <v>764</v>
      </c>
    </row>
    <row r="166" spans="2:15" ht="12" customHeight="1" x14ac:dyDescent="0.2">
      <c r="B166" s="31" t="s">
        <v>1038</v>
      </c>
      <c r="C166" s="31" t="s">
        <v>528</v>
      </c>
      <c r="D166" s="39" t="s">
        <v>479</v>
      </c>
      <c r="E166" s="21" t="s">
        <v>15</v>
      </c>
      <c r="F166" s="22" t="s">
        <v>14</v>
      </c>
      <c r="G166" s="23" t="s">
        <v>13</v>
      </c>
      <c r="H166" s="34" t="s">
        <v>367</v>
      </c>
      <c r="I166" s="41" t="s">
        <v>1154</v>
      </c>
      <c r="J166" s="42">
        <v>45051</v>
      </c>
      <c r="K166" s="38">
        <v>45203</v>
      </c>
      <c r="L166" s="35" t="s">
        <v>928</v>
      </c>
      <c r="M166" s="36">
        <v>3620621</v>
      </c>
      <c r="N166" s="40" t="s">
        <v>34</v>
      </c>
      <c r="O166" s="43" t="s">
        <v>764</v>
      </c>
    </row>
    <row r="167" spans="2:15" ht="12" customHeight="1" x14ac:dyDescent="0.2">
      <c r="B167" s="31" t="s">
        <v>1039</v>
      </c>
      <c r="C167" s="31" t="s">
        <v>515</v>
      </c>
      <c r="D167" s="39" t="s">
        <v>479</v>
      </c>
      <c r="E167" s="21" t="s">
        <v>15</v>
      </c>
      <c r="F167" s="22" t="s">
        <v>14</v>
      </c>
      <c r="G167" s="23" t="s">
        <v>13</v>
      </c>
      <c r="H167" s="34" t="s">
        <v>367</v>
      </c>
      <c r="I167" s="41" t="s">
        <v>1155</v>
      </c>
      <c r="J167" s="42">
        <v>45051</v>
      </c>
      <c r="K167" s="38">
        <v>45203</v>
      </c>
      <c r="L167" s="35" t="s">
        <v>927</v>
      </c>
      <c r="M167" s="36">
        <v>3267794</v>
      </c>
      <c r="N167" s="40" t="s">
        <v>34</v>
      </c>
      <c r="O167" s="43" t="s">
        <v>764</v>
      </c>
    </row>
    <row r="168" spans="2:15" ht="12" customHeight="1" x14ac:dyDescent="0.2">
      <c r="B168" s="31" t="s">
        <v>1040</v>
      </c>
      <c r="C168" s="31" t="s">
        <v>517</v>
      </c>
      <c r="D168" s="39" t="s">
        <v>479</v>
      </c>
      <c r="E168" s="21" t="s">
        <v>15</v>
      </c>
      <c r="F168" s="22" t="s">
        <v>14</v>
      </c>
      <c r="G168" s="23" t="s">
        <v>13</v>
      </c>
      <c r="H168" s="34" t="s">
        <v>367</v>
      </c>
      <c r="I168" s="41" t="s">
        <v>665</v>
      </c>
      <c r="J168" s="42">
        <v>45051</v>
      </c>
      <c r="K168" s="38">
        <v>45203</v>
      </c>
      <c r="L168" s="35" t="s">
        <v>928</v>
      </c>
      <c r="M168" s="36">
        <v>3620621</v>
      </c>
      <c r="N168" s="40" t="s">
        <v>34</v>
      </c>
      <c r="O168" s="43" t="s">
        <v>764</v>
      </c>
    </row>
    <row r="169" spans="2:15" ht="12" customHeight="1" x14ac:dyDescent="0.2">
      <c r="B169" s="31" t="s">
        <v>1041</v>
      </c>
      <c r="C169" s="31" t="s">
        <v>518</v>
      </c>
      <c r="D169" s="39" t="s">
        <v>479</v>
      </c>
      <c r="E169" s="21" t="s">
        <v>15</v>
      </c>
      <c r="F169" s="22" t="s">
        <v>14</v>
      </c>
      <c r="G169" s="23" t="s">
        <v>13</v>
      </c>
      <c r="H169" s="34" t="s">
        <v>367</v>
      </c>
      <c r="I169" s="41" t="s">
        <v>666</v>
      </c>
      <c r="J169" s="42">
        <v>45054</v>
      </c>
      <c r="K169" s="38">
        <v>45206</v>
      </c>
      <c r="L169" s="35" t="s">
        <v>1213</v>
      </c>
      <c r="M169" s="36">
        <v>4841175</v>
      </c>
      <c r="N169" s="40" t="s">
        <v>34</v>
      </c>
      <c r="O169" s="43" t="s">
        <v>764</v>
      </c>
    </row>
    <row r="170" spans="2:15" ht="12" customHeight="1" x14ac:dyDescent="0.2">
      <c r="B170" s="31" t="s">
        <v>1042</v>
      </c>
      <c r="C170" s="31" t="s">
        <v>179</v>
      </c>
      <c r="D170" s="39" t="s">
        <v>1903</v>
      </c>
      <c r="E170" s="21" t="s">
        <v>15</v>
      </c>
      <c r="F170" s="22" t="s">
        <v>14</v>
      </c>
      <c r="G170" s="23" t="s">
        <v>13</v>
      </c>
      <c r="H170" s="34" t="s">
        <v>367</v>
      </c>
      <c r="I170" s="41" t="s">
        <v>159</v>
      </c>
      <c r="J170" s="42">
        <v>45051</v>
      </c>
      <c r="K170" s="38">
        <v>45234</v>
      </c>
      <c r="L170" s="35" t="s">
        <v>847</v>
      </c>
      <c r="M170" s="36">
        <v>2849000</v>
      </c>
      <c r="N170" s="40" t="s">
        <v>40</v>
      </c>
      <c r="O170" s="43" t="s">
        <v>257</v>
      </c>
    </row>
    <row r="171" spans="2:15" ht="12" customHeight="1" x14ac:dyDescent="0.2">
      <c r="B171" s="31" t="s">
        <v>1043</v>
      </c>
      <c r="C171" s="31" t="s">
        <v>212</v>
      </c>
      <c r="D171" s="39" t="s">
        <v>477</v>
      </c>
      <c r="E171" s="21" t="s">
        <v>15</v>
      </c>
      <c r="F171" s="22" t="s">
        <v>14</v>
      </c>
      <c r="G171" s="23" t="s">
        <v>13</v>
      </c>
      <c r="H171" s="34" t="s">
        <v>367</v>
      </c>
      <c r="I171" s="41" t="s">
        <v>1156</v>
      </c>
      <c r="J171" s="42">
        <v>45051</v>
      </c>
      <c r="K171" s="38">
        <v>45234</v>
      </c>
      <c r="L171" s="35" t="s">
        <v>1195</v>
      </c>
      <c r="M171" s="36">
        <v>1942000</v>
      </c>
      <c r="N171" s="40" t="s">
        <v>36</v>
      </c>
      <c r="O171" s="43" t="s">
        <v>253</v>
      </c>
    </row>
    <row r="172" spans="2:15" ht="12" customHeight="1" x14ac:dyDescent="0.2">
      <c r="B172" s="31" t="s">
        <v>1044</v>
      </c>
      <c r="C172" s="31" t="s">
        <v>84</v>
      </c>
      <c r="D172" s="39" t="s">
        <v>1903</v>
      </c>
      <c r="E172" s="21" t="s">
        <v>15</v>
      </c>
      <c r="F172" s="22" t="s">
        <v>14</v>
      </c>
      <c r="G172" s="23" t="s">
        <v>13</v>
      </c>
      <c r="H172" s="34" t="s">
        <v>367</v>
      </c>
      <c r="I172" s="41" t="s">
        <v>1157</v>
      </c>
      <c r="J172" s="42">
        <v>45051</v>
      </c>
      <c r="K172" s="38">
        <v>45234</v>
      </c>
      <c r="L172" s="35" t="s">
        <v>1201</v>
      </c>
      <c r="M172" s="36">
        <v>5000000</v>
      </c>
      <c r="N172" s="40" t="s">
        <v>40</v>
      </c>
      <c r="O172" s="43" t="s">
        <v>310</v>
      </c>
    </row>
    <row r="173" spans="2:15" ht="12" customHeight="1" x14ac:dyDescent="0.2">
      <c r="B173" s="31" t="s">
        <v>1045</v>
      </c>
      <c r="C173" s="31" t="s">
        <v>215</v>
      </c>
      <c r="D173" s="37" t="s">
        <v>473</v>
      </c>
      <c r="E173" s="21" t="s">
        <v>15</v>
      </c>
      <c r="F173" s="22" t="s">
        <v>14</v>
      </c>
      <c r="G173" s="23" t="s">
        <v>13</v>
      </c>
      <c r="H173" s="34" t="s">
        <v>367</v>
      </c>
      <c r="I173" s="41" t="s">
        <v>1158</v>
      </c>
      <c r="J173" s="42">
        <v>45051</v>
      </c>
      <c r="K173" s="38">
        <v>45234</v>
      </c>
      <c r="L173" s="35" t="s">
        <v>846</v>
      </c>
      <c r="M173" s="36">
        <v>2201000</v>
      </c>
      <c r="N173" s="40" t="s">
        <v>41</v>
      </c>
      <c r="O173" s="43" t="s">
        <v>852</v>
      </c>
    </row>
    <row r="174" spans="2:15" ht="12" customHeight="1" x14ac:dyDescent="0.2">
      <c r="B174" s="31" t="s">
        <v>1046</v>
      </c>
      <c r="C174" s="31" t="s">
        <v>182</v>
      </c>
      <c r="D174" s="37" t="s">
        <v>473</v>
      </c>
      <c r="E174" s="21" t="s">
        <v>15</v>
      </c>
      <c r="F174" s="22" t="s">
        <v>14</v>
      </c>
      <c r="G174" s="23" t="s">
        <v>13</v>
      </c>
      <c r="H174" s="34" t="s">
        <v>367</v>
      </c>
      <c r="I174" s="41" t="s">
        <v>387</v>
      </c>
      <c r="J174" s="42">
        <v>45051</v>
      </c>
      <c r="K174" s="38">
        <v>45234</v>
      </c>
      <c r="L174" s="35" t="s">
        <v>847</v>
      </c>
      <c r="M174" s="36">
        <v>2849000</v>
      </c>
      <c r="N174" s="40" t="s">
        <v>41</v>
      </c>
      <c r="O174" s="43" t="s">
        <v>73</v>
      </c>
    </row>
    <row r="175" spans="2:15" ht="12" customHeight="1" x14ac:dyDescent="0.2">
      <c r="B175" s="31" t="s">
        <v>1047</v>
      </c>
      <c r="C175" s="31" t="s">
        <v>286</v>
      </c>
      <c r="D175" s="37" t="s">
        <v>473</v>
      </c>
      <c r="E175" s="21" t="s">
        <v>15</v>
      </c>
      <c r="F175" s="22" t="s">
        <v>14</v>
      </c>
      <c r="G175" s="23" t="s">
        <v>13</v>
      </c>
      <c r="H175" s="34" t="s">
        <v>367</v>
      </c>
      <c r="I175" s="41" t="s">
        <v>374</v>
      </c>
      <c r="J175" s="42">
        <v>45051</v>
      </c>
      <c r="K175" s="38">
        <v>45234</v>
      </c>
      <c r="L175" s="35" t="s">
        <v>847</v>
      </c>
      <c r="M175" s="36">
        <v>2849000</v>
      </c>
      <c r="N175" s="40" t="s">
        <v>41</v>
      </c>
      <c r="O175" s="43" t="s">
        <v>852</v>
      </c>
    </row>
    <row r="176" spans="2:15" ht="12" customHeight="1" x14ac:dyDescent="0.2">
      <c r="B176" s="31" t="s">
        <v>1048</v>
      </c>
      <c r="C176" s="31" t="s">
        <v>132</v>
      </c>
      <c r="D176" s="37" t="s">
        <v>473</v>
      </c>
      <c r="E176" s="21" t="s">
        <v>15</v>
      </c>
      <c r="F176" s="22" t="s">
        <v>14</v>
      </c>
      <c r="G176" s="23" t="s">
        <v>13</v>
      </c>
      <c r="H176" s="34" t="s">
        <v>367</v>
      </c>
      <c r="I176" s="41" t="s">
        <v>1159</v>
      </c>
      <c r="J176" s="42">
        <v>45055</v>
      </c>
      <c r="K176" s="38">
        <v>45238</v>
      </c>
      <c r="L176" s="35" t="s">
        <v>847</v>
      </c>
      <c r="M176" s="36">
        <v>2849000</v>
      </c>
      <c r="N176" s="40" t="s">
        <v>41</v>
      </c>
      <c r="O176" s="43" t="s">
        <v>852</v>
      </c>
    </row>
    <row r="177" spans="2:15" ht="12" customHeight="1" x14ac:dyDescent="0.2">
      <c r="B177" s="31" t="s">
        <v>1049</v>
      </c>
      <c r="C177" s="31" t="s">
        <v>226</v>
      </c>
      <c r="D177" s="39" t="s">
        <v>477</v>
      </c>
      <c r="E177" s="21" t="s">
        <v>15</v>
      </c>
      <c r="F177" s="22" t="s">
        <v>14</v>
      </c>
      <c r="G177" s="23" t="s">
        <v>13</v>
      </c>
      <c r="H177" s="34" t="s">
        <v>367</v>
      </c>
      <c r="I177" s="41" t="s">
        <v>1160</v>
      </c>
      <c r="J177" s="42">
        <v>45055</v>
      </c>
      <c r="K177" s="38">
        <v>45238</v>
      </c>
      <c r="L177" s="35" t="s">
        <v>1195</v>
      </c>
      <c r="M177" s="36">
        <v>1942000</v>
      </c>
      <c r="N177" s="40" t="s">
        <v>36</v>
      </c>
      <c r="O177" s="43" t="s">
        <v>253</v>
      </c>
    </row>
    <row r="178" spans="2:15" ht="12" customHeight="1" x14ac:dyDescent="0.2">
      <c r="B178" s="31" t="s">
        <v>1050</v>
      </c>
      <c r="C178" s="31" t="s">
        <v>177</v>
      </c>
      <c r="D178" s="39" t="s">
        <v>1903</v>
      </c>
      <c r="E178" s="21" t="s">
        <v>15</v>
      </c>
      <c r="F178" s="22" t="s">
        <v>14</v>
      </c>
      <c r="G178" s="23" t="s">
        <v>13</v>
      </c>
      <c r="H178" s="34" t="s">
        <v>367</v>
      </c>
      <c r="I178" s="41" t="s">
        <v>1161</v>
      </c>
      <c r="J178" s="42">
        <v>45054</v>
      </c>
      <c r="K178" s="38">
        <v>45237</v>
      </c>
      <c r="L178" s="35" t="s">
        <v>846</v>
      </c>
      <c r="M178" s="36">
        <v>2201000</v>
      </c>
      <c r="N178" s="40" t="s">
        <v>40</v>
      </c>
      <c r="O178" s="43" t="s">
        <v>272</v>
      </c>
    </row>
    <row r="179" spans="2:15" ht="12" customHeight="1" x14ac:dyDescent="0.2">
      <c r="B179" s="31" t="s">
        <v>1051</v>
      </c>
      <c r="C179" s="31" t="s">
        <v>316</v>
      </c>
      <c r="D179" s="44" t="s">
        <v>1901</v>
      </c>
      <c r="E179" s="21" t="s">
        <v>15</v>
      </c>
      <c r="F179" s="22" t="s">
        <v>14</v>
      </c>
      <c r="G179" s="23" t="s">
        <v>13</v>
      </c>
      <c r="H179" s="34" t="s">
        <v>367</v>
      </c>
      <c r="I179" s="41" t="s">
        <v>1162</v>
      </c>
      <c r="J179" s="42">
        <v>45054</v>
      </c>
      <c r="K179" s="38">
        <v>45237</v>
      </c>
      <c r="L179" s="35" t="s">
        <v>847</v>
      </c>
      <c r="M179" s="36">
        <v>2849000</v>
      </c>
      <c r="N179" s="40" t="s">
        <v>42</v>
      </c>
      <c r="O179" s="43" t="s">
        <v>18</v>
      </c>
    </row>
    <row r="180" spans="2:15" ht="12" customHeight="1" x14ac:dyDescent="0.2">
      <c r="B180" s="31" t="s">
        <v>1052</v>
      </c>
      <c r="C180" s="31" t="s">
        <v>71</v>
      </c>
      <c r="D180" s="39" t="s">
        <v>477</v>
      </c>
      <c r="E180" s="21" t="s">
        <v>15</v>
      </c>
      <c r="F180" s="22" t="s">
        <v>14</v>
      </c>
      <c r="G180" s="23" t="s">
        <v>13</v>
      </c>
      <c r="H180" s="34" t="s">
        <v>367</v>
      </c>
      <c r="I180" s="41" t="s">
        <v>1163</v>
      </c>
      <c r="J180" s="42">
        <v>45051</v>
      </c>
      <c r="K180" s="38">
        <v>45234</v>
      </c>
      <c r="L180" s="35" t="s">
        <v>847</v>
      </c>
      <c r="M180" s="36">
        <v>2849000</v>
      </c>
      <c r="N180" s="40" t="s">
        <v>36</v>
      </c>
      <c r="O180" s="43" t="s">
        <v>253</v>
      </c>
    </row>
    <row r="181" spans="2:15" ht="12" customHeight="1" x14ac:dyDescent="0.2">
      <c r="B181" s="31" t="s">
        <v>1053</v>
      </c>
      <c r="C181" s="31" t="s">
        <v>352</v>
      </c>
      <c r="D181" s="39" t="s">
        <v>477</v>
      </c>
      <c r="E181" s="21" t="s">
        <v>15</v>
      </c>
      <c r="F181" s="22" t="s">
        <v>14</v>
      </c>
      <c r="G181" s="23" t="s">
        <v>13</v>
      </c>
      <c r="H181" s="34" t="s">
        <v>367</v>
      </c>
      <c r="I181" s="41" t="s">
        <v>397</v>
      </c>
      <c r="J181" s="42">
        <v>45055</v>
      </c>
      <c r="K181" s="38">
        <v>45238</v>
      </c>
      <c r="L181" s="35" t="s">
        <v>847</v>
      </c>
      <c r="M181" s="36">
        <v>2849000</v>
      </c>
      <c r="N181" s="40" t="s">
        <v>36</v>
      </c>
      <c r="O181" s="43" t="s">
        <v>469</v>
      </c>
    </row>
    <row r="182" spans="2:15" ht="12" customHeight="1" x14ac:dyDescent="0.2">
      <c r="B182" s="31" t="s">
        <v>1054</v>
      </c>
      <c r="C182" s="31" t="s">
        <v>112</v>
      </c>
      <c r="D182" s="39" t="s">
        <v>477</v>
      </c>
      <c r="E182" s="21" t="s">
        <v>15</v>
      </c>
      <c r="F182" s="22" t="s">
        <v>14</v>
      </c>
      <c r="G182" s="23" t="s">
        <v>13</v>
      </c>
      <c r="H182" s="34" t="s">
        <v>367</v>
      </c>
      <c r="I182" s="41" t="s">
        <v>389</v>
      </c>
      <c r="J182" s="42">
        <v>45051</v>
      </c>
      <c r="K182" s="38">
        <v>45234</v>
      </c>
      <c r="L182" s="35" t="s">
        <v>847</v>
      </c>
      <c r="M182" s="36">
        <v>2849000</v>
      </c>
      <c r="N182" s="40" t="s">
        <v>36</v>
      </c>
      <c r="O182" s="43" t="s">
        <v>253</v>
      </c>
    </row>
    <row r="183" spans="2:15" ht="12" customHeight="1" x14ac:dyDescent="0.2">
      <c r="B183" s="31" t="s">
        <v>1055</v>
      </c>
      <c r="C183" s="31" t="s">
        <v>117</v>
      </c>
      <c r="D183" s="39" t="s">
        <v>477</v>
      </c>
      <c r="E183" s="21" t="s">
        <v>15</v>
      </c>
      <c r="F183" s="22" t="s">
        <v>14</v>
      </c>
      <c r="G183" s="23" t="s">
        <v>13</v>
      </c>
      <c r="H183" s="34" t="s">
        <v>367</v>
      </c>
      <c r="I183" s="41" t="s">
        <v>1164</v>
      </c>
      <c r="J183" s="42">
        <v>45051</v>
      </c>
      <c r="K183" s="38">
        <v>45234</v>
      </c>
      <c r="L183" s="35" t="s">
        <v>847</v>
      </c>
      <c r="M183" s="36">
        <v>2849000</v>
      </c>
      <c r="N183" s="40" t="s">
        <v>36</v>
      </c>
      <c r="O183" s="43" t="s">
        <v>1899</v>
      </c>
    </row>
    <row r="184" spans="2:15" ht="12" customHeight="1" x14ac:dyDescent="0.2">
      <c r="B184" s="31" t="s">
        <v>1055</v>
      </c>
      <c r="C184" s="31" t="s">
        <v>117</v>
      </c>
      <c r="D184" s="39" t="s">
        <v>477</v>
      </c>
      <c r="E184" s="21" t="s">
        <v>15</v>
      </c>
      <c r="F184" s="22" t="s">
        <v>14</v>
      </c>
      <c r="G184" s="23" t="s">
        <v>13</v>
      </c>
      <c r="H184" s="34" t="s">
        <v>367</v>
      </c>
      <c r="I184" s="41" t="s">
        <v>1164</v>
      </c>
      <c r="J184" s="42">
        <v>45051</v>
      </c>
      <c r="K184" s="38">
        <v>45234</v>
      </c>
      <c r="L184" s="35" t="s">
        <v>847</v>
      </c>
      <c r="M184" s="36">
        <v>2849000</v>
      </c>
      <c r="N184" s="40" t="s">
        <v>36</v>
      </c>
      <c r="O184" s="43" t="s">
        <v>253</v>
      </c>
    </row>
    <row r="185" spans="2:15" ht="12" customHeight="1" x14ac:dyDescent="0.2">
      <c r="B185" s="31" t="s">
        <v>1056</v>
      </c>
      <c r="C185" s="31" t="s">
        <v>44</v>
      </c>
      <c r="D185" s="37" t="s">
        <v>473</v>
      </c>
      <c r="E185" s="21" t="s">
        <v>15</v>
      </c>
      <c r="F185" s="22" t="s">
        <v>14</v>
      </c>
      <c r="G185" s="23" t="s">
        <v>13</v>
      </c>
      <c r="H185" s="34" t="s">
        <v>367</v>
      </c>
      <c r="I185" s="41" t="s">
        <v>296</v>
      </c>
      <c r="J185" s="42">
        <v>45051</v>
      </c>
      <c r="K185" s="38">
        <v>45234</v>
      </c>
      <c r="L185" s="35" t="s">
        <v>1196</v>
      </c>
      <c r="M185" s="36">
        <v>4145000</v>
      </c>
      <c r="N185" s="40" t="s">
        <v>41</v>
      </c>
      <c r="O185" s="43" t="s">
        <v>852</v>
      </c>
    </row>
    <row r="186" spans="2:15" ht="12" customHeight="1" x14ac:dyDescent="0.2">
      <c r="B186" s="31" t="s">
        <v>1057</v>
      </c>
      <c r="C186" s="31" t="s">
        <v>189</v>
      </c>
      <c r="D186" s="37" t="s">
        <v>473</v>
      </c>
      <c r="E186" s="21" t="s">
        <v>15</v>
      </c>
      <c r="F186" s="22" t="s">
        <v>14</v>
      </c>
      <c r="G186" s="23" t="s">
        <v>13</v>
      </c>
      <c r="H186" s="34" t="s">
        <v>367</v>
      </c>
      <c r="I186" s="41" t="s">
        <v>373</v>
      </c>
      <c r="J186" s="42">
        <v>45054</v>
      </c>
      <c r="K186" s="38">
        <v>45237</v>
      </c>
      <c r="L186" s="35" t="s">
        <v>847</v>
      </c>
      <c r="M186" s="36">
        <v>2849000</v>
      </c>
      <c r="N186" s="40" t="s">
        <v>41</v>
      </c>
      <c r="O186" s="43" t="s">
        <v>852</v>
      </c>
    </row>
    <row r="187" spans="2:15" ht="12" customHeight="1" x14ac:dyDescent="0.2">
      <c r="B187" s="31" t="s">
        <v>1058</v>
      </c>
      <c r="C187" s="31" t="s">
        <v>80</v>
      </c>
      <c r="D187" s="39" t="s">
        <v>477</v>
      </c>
      <c r="E187" s="21" t="s">
        <v>15</v>
      </c>
      <c r="F187" s="22" t="s">
        <v>14</v>
      </c>
      <c r="G187" s="23" t="s">
        <v>13</v>
      </c>
      <c r="H187" s="34" t="s">
        <v>367</v>
      </c>
      <c r="I187" s="41" t="s">
        <v>1165</v>
      </c>
      <c r="J187" s="42">
        <v>45051</v>
      </c>
      <c r="K187" s="38">
        <v>45234</v>
      </c>
      <c r="L187" s="35" t="s">
        <v>847</v>
      </c>
      <c r="M187" s="36">
        <v>2849000</v>
      </c>
      <c r="N187" s="40" t="s">
        <v>36</v>
      </c>
      <c r="O187" s="43" t="s">
        <v>253</v>
      </c>
    </row>
    <row r="188" spans="2:15" ht="12" customHeight="1" x14ac:dyDescent="0.2">
      <c r="B188" s="31" t="s">
        <v>1059</v>
      </c>
      <c r="C188" s="31" t="s">
        <v>240</v>
      </c>
      <c r="D188" s="39" t="s">
        <v>477</v>
      </c>
      <c r="E188" s="21" t="s">
        <v>15</v>
      </c>
      <c r="F188" s="22" t="s">
        <v>14</v>
      </c>
      <c r="G188" s="23" t="s">
        <v>13</v>
      </c>
      <c r="H188" s="34" t="s">
        <v>367</v>
      </c>
      <c r="I188" s="41" t="s">
        <v>407</v>
      </c>
      <c r="J188" s="42">
        <v>45051</v>
      </c>
      <c r="K188" s="38">
        <v>45234</v>
      </c>
      <c r="L188" s="35" t="s">
        <v>847</v>
      </c>
      <c r="M188" s="36">
        <v>2849000</v>
      </c>
      <c r="N188" s="40" t="s">
        <v>36</v>
      </c>
      <c r="O188" s="43" t="s">
        <v>253</v>
      </c>
    </row>
    <row r="189" spans="2:15" ht="12" customHeight="1" x14ac:dyDescent="0.2">
      <c r="B189" s="31" t="s">
        <v>1060</v>
      </c>
      <c r="C189" s="31" t="s">
        <v>130</v>
      </c>
      <c r="D189" s="39" t="s">
        <v>1903</v>
      </c>
      <c r="E189" s="21" t="s">
        <v>15</v>
      </c>
      <c r="F189" s="22" t="s">
        <v>14</v>
      </c>
      <c r="G189" s="23" t="s">
        <v>13</v>
      </c>
      <c r="H189" s="34" t="s">
        <v>367</v>
      </c>
      <c r="I189" s="41" t="s">
        <v>391</v>
      </c>
      <c r="J189" s="42">
        <v>45054</v>
      </c>
      <c r="K189" s="38">
        <v>45237</v>
      </c>
      <c r="L189" s="35" t="s">
        <v>1214</v>
      </c>
      <c r="M189" s="36">
        <v>2210000</v>
      </c>
      <c r="N189" s="40" t="s">
        <v>40</v>
      </c>
      <c r="O189" s="43" t="s">
        <v>272</v>
      </c>
    </row>
    <row r="190" spans="2:15" ht="12" customHeight="1" x14ac:dyDescent="0.2">
      <c r="B190" s="31" t="s">
        <v>1061</v>
      </c>
      <c r="C190" s="31" t="s">
        <v>321</v>
      </c>
      <c r="D190" s="39" t="s">
        <v>479</v>
      </c>
      <c r="E190" s="21" t="s">
        <v>15</v>
      </c>
      <c r="F190" s="22" t="s">
        <v>14</v>
      </c>
      <c r="G190" s="23" t="s">
        <v>13</v>
      </c>
      <c r="H190" s="34" t="s">
        <v>367</v>
      </c>
      <c r="I190" s="41" t="s">
        <v>335</v>
      </c>
      <c r="J190" s="42">
        <v>45051</v>
      </c>
      <c r="K190" s="38">
        <v>45203</v>
      </c>
      <c r="L190" s="35" t="s">
        <v>936</v>
      </c>
      <c r="M190" s="36">
        <v>1770908</v>
      </c>
      <c r="N190" s="40" t="s">
        <v>34</v>
      </c>
      <c r="O190" s="43" t="s">
        <v>45</v>
      </c>
    </row>
    <row r="191" spans="2:15" ht="12" customHeight="1" x14ac:dyDescent="0.2">
      <c r="B191" s="31" t="s">
        <v>1062</v>
      </c>
      <c r="C191" s="31" t="s">
        <v>516</v>
      </c>
      <c r="D191" s="39" t="s">
        <v>479</v>
      </c>
      <c r="E191" s="21" t="s">
        <v>15</v>
      </c>
      <c r="F191" s="22" t="s">
        <v>14</v>
      </c>
      <c r="G191" s="23" t="s">
        <v>13</v>
      </c>
      <c r="H191" s="34" t="s">
        <v>367</v>
      </c>
      <c r="I191" s="41" t="s">
        <v>1166</v>
      </c>
      <c r="J191" s="42">
        <v>45054</v>
      </c>
      <c r="K191" s="38">
        <v>45206</v>
      </c>
      <c r="L191" s="35" t="s">
        <v>927</v>
      </c>
      <c r="M191" s="36">
        <v>3267794</v>
      </c>
      <c r="N191" s="40" t="s">
        <v>34</v>
      </c>
      <c r="O191" s="43" t="s">
        <v>764</v>
      </c>
    </row>
    <row r="192" spans="2:15" ht="12" customHeight="1" x14ac:dyDescent="0.2">
      <c r="B192" s="31" t="s">
        <v>1063</v>
      </c>
      <c r="C192" s="31" t="s">
        <v>502</v>
      </c>
      <c r="D192" s="39" t="s">
        <v>479</v>
      </c>
      <c r="E192" s="21" t="s">
        <v>15</v>
      </c>
      <c r="F192" s="22" t="s">
        <v>14</v>
      </c>
      <c r="G192" s="23" t="s">
        <v>13</v>
      </c>
      <c r="H192" s="34" t="s">
        <v>367</v>
      </c>
      <c r="I192" s="41" t="s">
        <v>658</v>
      </c>
      <c r="J192" s="42">
        <v>45051</v>
      </c>
      <c r="K192" s="38">
        <v>45203</v>
      </c>
      <c r="L192" s="35" t="s">
        <v>928</v>
      </c>
      <c r="M192" s="36">
        <v>3620621</v>
      </c>
      <c r="N192" s="40" t="s">
        <v>34</v>
      </c>
      <c r="O192" s="43" t="s">
        <v>764</v>
      </c>
    </row>
    <row r="193" spans="2:15" ht="12" customHeight="1" x14ac:dyDescent="0.2">
      <c r="B193" s="31" t="s">
        <v>1064</v>
      </c>
      <c r="C193" s="31" t="s">
        <v>503</v>
      </c>
      <c r="D193" s="39" t="s">
        <v>479</v>
      </c>
      <c r="E193" s="21" t="s">
        <v>15</v>
      </c>
      <c r="F193" s="22" t="s">
        <v>14</v>
      </c>
      <c r="G193" s="23" t="s">
        <v>13</v>
      </c>
      <c r="H193" s="34" t="s">
        <v>367</v>
      </c>
      <c r="I193" s="41" t="s">
        <v>659</v>
      </c>
      <c r="J193" s="42">
        <v>45051</v>
      </c>
      <c r="K193" s="38">
        <v>45203</v>
      </c>
      <c r="L193" s="35" t="s">
        <v>928</v>
      </c>
      <c r="M193" s="36">
        <v>3620621</v>
      </c>
      <c r="N193" s="40" t="s">
        <v>34</v>
      </c>
      <c r="O193" s="43" t="s">
        <v>764</v>
      </c>
    </row>
    <row r="194" spans="2:15" ht="12" customHeight="1" x14ac:dyDescent="0.2">
      <c r="B194" s="31" t="s">
        <v>1065</v>
      </c>
      <c r="C194" s="31" t="s">
        <v>501</v>
      </c>
      <c r="D194" s="39" t="s">
        <v>479</v>
      </c>
      <c r="E194" s="21" t="s">
        <v>15</v>
      </c>
      <c r="F194" s="22" t="s">
        <v>14</v>
      </c>
      <c r="G194" s="23" t="s">
        <v>13</v>
      </c>
      <c r="H194" s="34" t="s">
        <v>367</v>
      </c>
      <c r="I194" s="41" t="s">
        <v>1167</v>
      </c>
      <c r="J194" s="42">
        <v>45051</v>
      </c>
      <c r="K194" s="38">
        <v>45203</v>
      </c>
      <c r="L194" s="35" t="s">
        <v>936</v>
      </c>
      <c r="M194" s="36">
        <v>1770908</v>
      </c>
      <c r="N194" s="40" t="s">
        <v>34</v>
      </c>
      <c r="O194" s="43" t="s">
        <v>762</v>
      </c>
    </row>
    <row r="195" spans="2:15" ht="12" customHeight="1" x14ac:dyDescent="0.2">
      <c r="B195" s="31" t="s">
        <v>1066</v>
      </c>
      <c r="C195" s="31" t="s">
        <v>499</v>
      </c>
      <c r="D195" s="39" t="s">
        <v>479</v>
      </c>
      <c r="E195" s="21" t="s">
        <v>15</v>
      </c>
      <c r="F195" s="22" t="s">
        <v>14</v>
      </c>
      <c r="G195" s="23" t="s">
        <v>13</v>
      </c>
      <c r="H195" s="34" t="s">
        <v>367</v>
      </c>
      <c r="I195" s="41" t="s">
        <v>1168</v>
      </c>
      <c r="J195" s="42">
        <v>45054</v>
      </c>
      <c r="K195" s="38">
        <v>45206</v>
      </c>
      <c r="L195" s="35" t="s">
        <v>927</v>
      </c>
      <c r="M195" s="36">
        <v>3267794</v>
      </c>
      <c r="N195" s="40" t="s">
        <v>34</v>
      </c>
      <c r="O195" s="43" t="s">
        <v>762</v>
      </c>
    </row>
    <row r="196" spans="2:15" ht="12" customHeight="1" x14ac:dyDescent="0.2">
      <c r="B196" s="31" t="s">
        <v>1067</v>
      </c>
      <c r="C196" s="31" t="s">
        <v>1068</v>
      </c>
      <c r="D196" s="39" t="s">
        <v>479</v>
      </c>
      <c r="E196" s="21" t="s">
        <v>15</v>
      </c>
      <c r="F196" s="22" t="s">
        <v>14</v>
      </c>
      <c r="G196" s="23" t="s">
        <v>13</v>
      </c>
      <c r="H196" s="34" t="s">
        <v>367</v>
      </c>
      <c r="I196" s="41" t="s">
        <v>1169</v>
      </c>
      <c r="J196" s="42">
        <v>45054</v>
      </c>
      <c r="K196" s="38">
        <v>45206</v>
      </c>
      <c r="L196" s="35" t="s">
        <v>936</v>
      </c>
      <c r="M196" s="36">
        <v>1770908</v>
      </c>
      <c r="N196" s="40" t="s">
        <v>34</v>
      </c>
      <c r="O196" s="43" t="s">
        <v>472</v>
      </c>
    </row>
    <row r="197" spans="2:15" ht="12" customHeight="1" x14ac:dyDescent="0.2">
      <c r="B197" s="31" t="s">
        <v>1069</v>
      </c>
      <c r="C197" s="31" t="s">
        <v>504</v>
      </c>
      <c r="D197" s="39" t="s">
        <v>479</v>
      </c>
      <c r="E197" s="21" t="s">
        <v>15</v>
      </c>
      <c r="F197" s="22" t="s">
        <v>14</v>
      </c>
      <c r="G197" s="23" t="s">
        <v>13</v>
      </c>
      <c r="H197" s="34" t="s">
        <v>367</v>
      </c>
      <c r="I197" s="41" t="s">
        <v>660</v>
      </c>
      <c r="J197" s="42">
        <v>45054</v>
      </c>
      <c r="K197" s="38">
        <v>45206</v>
      </c>
      <c r="L197" s="35" t="s">
        <v>928</v>
      </c>
      <c r="M197" s="36">
        <v>3620621</v>
      </c>
      <c r="N197" s="40" t="s">
        <v>34</v>
      </c>
      <c r="O197" s="43" t="s">
        <v>764</v>
      </c>
    </row>
    <row r="198" spans="2:15" ht="12" customHeight="1" x14ac:dyDescent="0.2">
      <c r="B198" s="31" t="s">
        <v>1070</v>
      </c>
      <c r="C198" s="31" t="s">
        <v>505</v>
      </c>
      <c r="D198" s="39" t="s">
        <v>479</v>
      </c>
      <c r="E198" s="21" t="s">
        <v>15</v>
      </c>
      <c r="F198" s="22" t="s">
        <v>14</v>
      </c>
      <c r="G198" s="23" t="s">
        <v>13</v>
      </c>
      <c r="H198" s="34" t="s">
        <v>367</v>
      </c>
      <c r="I198" s="41" t="s">
        <v>661</v>
      </c>
      <c r="J198" s="42">
        <v>45054</v>
      </c>
      <c r="K198" s="38">
        <v>45206</v>
      </c>
      <c r="L198" s="35" t="s">
        <v>927</v>
      </c>
      <c r="M198" s="36">
        <v>3267794</v>
      </c>
      <c r="N198" s="40" t="s">
        <v>34</v>
      </c>
      <c r="O198" s="43" t="s">
        <v>764</v>
      </c>
    </row>
    <row r="199" spans="2:15" ht="12" customHeight="1" x14ac:dyDescent="0.2">
      <c r="B199" s="31" t="s">
        <v>1071</v>
      </c>
      <c r="C199" s="31" t="s">
        <v>527</v>
      </c>
      <c r="D199" s="39" t="s">
        <v>479</v>
      </c>
      <c r="E199" s="21" t="s">
        <v>15</v>
      </c>
      <c r="F199" s="22" t="s">
        <v>14</v>
      </c>
      <c r="G199" s="23" t="s">
        <v>13</v>
      </c>
      <c r="H199" s="34" t="s">
        <v>367</v>
      </c>
      <c r="I199" s="41" t="s">
        <v>675</v>
      </c>
      <c r="J199" s="42">
        <v>45054</v>
      </c>
      <c r="K199" s="38">
        <v>45206</v>
      </c>
      <c r="L199" s="35" t="s">
        <v>928</v>
      </c>
      <c r="M199" s="36">
        <v>3620621</v>
      </c>
      <c r="N199" s="40" t="s">
        <v>34</v>
      </c>
      <c r="O199" s="43" t="s">
        <v>764</v>
      </c>
    </row>
    <row r="200" spans="2:15" ht="12" customHeight="1" x14ac:dyDescent="0.2">
      <c r="B200" s="31" t="s">
        <v>1072</v>
      </c>
      <c r="C200" s="31" t="s">
        <v>260</v>
      </c>
      <c r="D200" s="39" t="s">
        <v>479</v>
      </c>
      <c r="E200" s="21" t="s">
        <v>15</v>
      </c>
      <c r="F200" s="22" t="s">
        <v>14</v>
      </c>
      <c r="G200" s="23" t="s">
        <v>13</v>
      </c>
      <c r="H200" s="34" t="s">
        <v>367</v>
      </c>
      <c r="I200" s="41" t="s">
        <v>454</v>
      </c>
      <c r="J200" s="42">
        <v>45051</v>
      </c>
      <c r="K200" s="38">
        <v>45203</v>
      </c>
      <c r="L200" s="35" t="s">
        <v>927</v>
      </c>
      <c r="M200" s="36">
        <v>3267794</v>
      </c>
      <c r="N200" s="40" t="s">
        <v>34</v>
      </c>
      <c r="O200" s="43" t="s">
        <v>255</v>
      </c>
    </row>
    <row r="201" spans="2:15" ht="12" customHeight="1" x14ac:dyDescent="0.2">
      <c r="B201" s="31" t="s">
        <v>1073</v>
      </c>
      <c r="C201" s="31" t="s">
        <v>238</v>
      </c>
      <c r="D201" s="39" t="s">
        <v>479</v>
      </c>
      <c r="E201" s="21" t="s">
        <v>15</v>
      </c>
      <c r="F201" s="22" t="s">
        <v>14</v>
      </c>
      <c r="G201" s="23" t="s">
        <v>13</v>
      </c>
      <c r="H201" s="34" t="s">
        <v>367</v>
      </c>
      <c r="I201" s="41" t="s">
        <v>1170</v>
      </c>
      <c r="J201" s="42">
        <v>45055</v>
      </c>
      <c r="K201" s="38">
        <v>45207</v>
      </c>
      <c r="L201" s="35" t="s">
        <v>934</v>
      </c>
      <c r="M201" s="36">
        <v>2933183</v>
      </c>
      <c r="N201" s="40" t="s">
        <v>34</v>
      </c>
      <c r="O201" s="43" t="s">
        <v>472</v>
      </c>
    </row>
    <row r="202" spans="2:15" ht="12" customHeight="1" x14ac:dyDescent="0.2">
      <c r="B202" s="31" t="s">
        <v>1074</v>
      </c>
      <c r="C202" s="31" t="s">
        <v>133</v>
      </c>
      <c r="D202" s="39" t="s">
        <v>1903</v>
      </c>
      <c r="E202" s="21" t="s">
        <v>15</v>
      </c>
      <c r="F202" s="22" t="s">
        <v>14</v>
      </c>
      <c r="G202" s="23" t="s">
        <v>13</v>
      </c>
      <c r="H202" s="34" t="s">
        <v>367</v>
      </c>
      <c r="I202" s="41" t="s">
        <v>742</v>
      </c>
      <c r="J202" s="42">
        <v>45051</v>
      </c>
      <c r="K202" s="38">
        <v>45234</v>
      </c>
      <c r="L202" s="35" t="s">
        <v>847</v>
      </c>
      <c r="M202" s="36">
        <v>2849000</v>
      </c>
      <c r="N202" s="40" t="s">
        <v>40</v>
      </c>
      <c r="O202" s="43" t="s">
        <v>272</v>
      </c>
    </row>
    <row r="203" spans="2:15" ht="12" customHeight="1" x14ac:dyDescent="0.2">
      <c r="B203" s="31" t="s">
        <v>1075</v>
      </c>
      <c r="C203" s="31" t="s">
        <v>76</v>
      </c>
      <c r="D203" s="39" t="s">
        <v>477</v>
      </c>
      <c r="E203" s="21" t="s">
        <v>15</v>
      </c>
      <c r="F203" s="22" t="s">
        <v>14</v>
      </c>
      <c r="G203" s="23" t="s">
        <v>13</v>
      </c>
      <c r="H203" s="34" t="s">
        <v>367</v>
      </c>
      <c r="I203" s="41" t="s">
        <v>1171</v>
      </c>
      <c r="J203" s="42">
        <v>45051</v>
      </c>
      <c r="K203" s="38">
        <v>45234</v>
      </c>
      <c r="L203" s="35" t="s">
        <v>1196</v>
      </c>
      <c r="M203" s="36">
        <v>4145000</v>
      </c>
      <c r="N203" s="40" t="s">
        <v>36</v>
      </c>
      <c r="O203" s="43" t="s">
        <v>253</v>
      </c>
    </row>
    <row r="204" spans="2:15" ht="12" customHeight="1" x14ac:dyDescent="0.2">
      <c r="B204" s="31" t="s">
        <v>1076</v>
      </c>
      <c r="C204" s="31" t="s">
        <v>147</v>
      </c>
      <c r="D204" s="44" t="s">
        <v>1905</v>
      </c>
      <c r="E204" s="21" t="s">
        <v>15</v>
      </c>
      <c r="F204" s="22" t="s">
        <v>14</v>
      </c>
      <c r="G204" s="23" t="s">
        <v>13</v>
      </c>
      <c r="H204" s="34" t="s">
        <v>367</v>
      </c>
      <c r="I204" s="41" t="s">
        <v>1172</v>
      </c>
      <c r="J204" s="42">
        <v>45051</v>
      </c>
      <c r="K204" s="38">
        <v>45234</v>
      </c>
      <c r="L204" s="35" t="s">
        <v>1215</v>
      </c>
      <c r="M204" s="36">
        <v>3849000</v>
      </c>
      <c r="N204" s="40" t="s">
        <v>39</v>
      </c>
      <c r="O204" s="43" t="s">
        <v>97</v>
      </c>
    </row>
    <row r="205" spans="2:15" ht="12" customHeight="1" x14ac:dyDescent="0.2">
      <c r="B205" s="31" t="s">
        <v>1077</v>
      </c>
      <c r="C205" s="31" t="s">
        <v>56</v>
      </c>
      <c r="D205" s="39" t="s">
        <v>1903</v>
      </c>
      <c r="E205" s="21" t="s">
        <v>15</v>
      </c>
      <c r="F205" s="22" t="s">
        <v>14</v>
      </c>
      <c r="G205" s="23" t="s">
        <v>13</v>
      </c>
      <c r="H205" s="34" t="s">
        <v>367</v>
      </c>
      <c r="I205" s="41" t="s">
        <v>148</v>
      </c>
      <c r="J205" s="42">
        <v>45051</v>
      </c>
      <c r="K205" s="38">
        <v>45234</v>
      </c>
      <c r="L205" s="35" t="s">
        <v>846</v>
      </c>
      <c r="M205" s="36">
        <v>2201000</v>
      </c>
      <c r="N205" s="40" t="s">
        <v>40</v>
      </c>
      <c r="O205" s="43" t="s">
        <v>272</v>
      </c>
    </row>
    <row r="206" spans="2:15" ht="12" customHeight="1" x14ac:dyDescent="0.2">
      <c r="B206" s="31" t="s">
        <v>1078</v>
      </c>
      <c r="C206" s="31" t="s">
        <v>560</v>
      </c>
      <c r="D206" s="39" t="s">
        <v>1903</v>
      </c>
      <c r="E206" s="21" t="s">
        <v>15</v>
      </c>
      <c r="F206" s="22" t="s">
        <v>14</v>
      </c>
      <c r="G206" s="23" t="s">
        <v>13</v>
      </c>
      <c r="H206" s="34" t="s">
        <v>367</v>
      </c>
      <c r="I206" s="41" t="s">
        <v>698</v>
      </c>
      <c r="J206" s="42">
        <v>45054</v>
      </c>
      <c r="K206" s="38">
        <v>45237</v>
      </c>
      <c r="L206" s="35" t="s">
        <v>1195</v>
      </c>
      <c r="M206" s="36">
        <v>1942000</v>
      </c>
      <c r="N206" s="40" t="s">
        <v>40</v>
      </c>
      <c r="O206" s="43" t="s">
        <v>257</v>
      </c>
    </row>
    <row r="207" spans="2:15" ht="12" customHeight="1" x14ac:dyDescent="0.2">
      <c r="B207" s="31" t="s">
        <v>1079</v>
      </c>
      <c r="C207" s="31" t="s">
        <v>81</v>
      </c>
      <c r="D207" s="39" t="s">
        <v>1903</v>
      </c>
      <c r="E207" s="21" t="s">
        <v>15</v>
      </c>
      <c r="F207" s="22" t="s">
        <v>14</v>
      </c>
      <c r="G207" s="23" t="s">
        <v>13</v>
      </c>
      <c r="H207" s="34" t="s">
        <v>367</v>
      </c>
      <c r="I207" s="41" t="s">
        <v>1173</v>
      </c>
      <c r="J207" s="42">
        <v>45051</v>
      </c>
      <c r="K207" s="38">
        <v>45234</v>
      </c>
      <c r="L207" s="35" t="s">
        <v>846</v>
      </c>
      <c r="M207" s="36">
        <v>2201000</v>
      </c>
      <c r="N207" s="40" t="s">
        <v>40</v>
      </c>
      <c r="O207" s="43" t="s">
        <v>257</v>
      </c>
    </row>
    <row r="208" spans="2:15" ht="12" customHeight="1" x14ac:dyDescent="0.2">
      <c r="B208" s="31" t="s">
        <v>1080</v>
      </c>
      <c r="C208" s="31" t="s">
        <v>219</v>
      </c>
      <c r="D208" s="39" t="s">
        <v>479</v>
      </c>
      <c r="E208" s="21" t="s">
        <v>15</v>
      </c>
      <c r="F208" s="22" t="s">
        <v>14</v>
      </c>
      <c r="G208" s="23" t="s">
        <v>13</v>
      </c>
      <c r="H208" s="34" t="s">
        <v>367</v>
      </c>
      <c r="I208" s="41" t="s">
        <v>1174</v>
      </c>
      <c r="J208" s="42">
        <v>45051</v>
      </c>
      <c r="K208" s="38">
        <v>45203</v>
      </c>
      <c r="L208" s="35" t="s">
        <v>934</v>
      </c>
      <c r="M208" s="36">
        <v>2933183</v>
      </c>
      <c r="N208" s="40" t="s">
        <v>34</v>
      </c>
      <c r="O208" s="43" t="s">
        <v>256</v>
      </c>
    </row>
    <row r="209" spans="2:15" ht="12" customHeight="1" x14ac:dyDescent="0.2">
      <c r="B209" s="31" t="s">
        <v>1081</v>
      </c>
      <c r="C209" s="31" t="s">
        <v>507</v>
      </c>
      <c r="D209" s="39" t="s">
        <v>479</v>
      </c>
      <c r="E209" s="21" t="s">
        <v>15</v>
      </c>
      <c r="F209" s="22" t="s">
        <v>14</v>
      </c>
      <c r="G209" s="23" t="s">
        <v>13</v>
      </c>
      <c r="H209" s="34" t="s">
        <v>367</v>
      </c>
      <c r="I209" s="41" t="s">
        <v>662</v>
      </c>
      <c r="J209" s="42">
        <v>45051</v>
      </c>
      <c r="K209" s="38">
        <v>45203</v>
      </c>
      <c r="L209" s="35" t="s">
        <v>927</v>
      </c>
      <c r="M209" s="36">
        <v>3267794</v>
      </c>
      <c r="N209" s="40" t="s">
        <v>34</v>
      </c>
      <c r="O209" s="43" t="s">
        <v>1216</v>
      </c>
    </row>
    <row r="210" spans="2:15" ht="12" customHeight="1" x14ac:dyDescent="0.2">
      <c r="B210" s="31" t="s">
        <v>1082</v>
      </c>
      <c r="C210" s="31" t="s">
        <v>131</v>
      </c>
      <c r="D210" s="39" t="s">
        <v>479</v>
      </c>
      <c r="E210" s="21" t="s">
        <v>15</v>
      </c>
      <c r="F210" s="22" t="s">
        <v>14</v>
      </c>
      <c r="G210" s="23" t="s">
        <v>13</v>
      </c>
      <c r="H210" s="34" t="s">
        <v>367</v>
      </c>
      <c r="I210" s="41" t="s">
        <v>1175</v>
      </c>
      <c r="J210" s="42">
        <v>45058</v>
      </c>
      <c r="K210" s="38">
        <v>45210</v>
      </c>
      <c r="L210" s="35" t="s">
        <v>927</v>
      </c>
      <c r="M210" s="36">
        <v>3267794</v>
      </c>
      <c r="N210" s="40" t="s">
        <v>34</v>
      </c>
      <c r="O210" s="43" t="s">
        <v>45</v>
      </c>
    </row>
    <row r="211" spans="2:15" ht="12" customHeight="1" x14ac:dyDescent="0.2">
      <c r="B211" s="31" t="s">
        <v>1083</v>
      </c>
      <c r="C211" s="31" t="s">
        <v>525</v>
      </c>
      <c r="D211" s="39" t="s">
        <v>479</v>
      </c>
      <c r="E211" s="21" t="s">
        <v>15</v>
      </c>
      <c r="F211" s="22" t="s">
        <v>14</v>
      </c>
      <c r="G211" s="23" t="s">
        <v>13</v>
      </c>
      <c r="H211" s="34" t="s">
        <v>367</v>
      </c>
      <c r="I211" s="41" t="s">
        <v>672</v>
      </c>
      <c r="J211" s="42">
        <v>45051</v>
      </c>
      <c r="K211" s="38">
        <v>45203</v>
      </c>
      <c r="L211" s="35" t="s">
        <v>934</v>
      </c>
      <c r="M211" s="36">
        <v>2933183</v>
      </c>
      <c r="N211" s="40" t="s">
        <v>34</v>
      </c>
      <c r="O211" s="43" t="s">
        <v>764</v>
      </c>
    </row>
    <row r="212" spans="2:15" ht="12" customHeight="1" x14ac:dyDescent="0.2">
      <c r="B212" s="31" t="s">
        <v>1084</v>
      </c>
      <c r="C212" s="31" t="s">
        <v>521</v>
      </c>
      <c r="D212" s="39" t="s">
        <v>479</v>
      </c>
      <c r="E212" s="21" t="s">
        <v>15</v>
      </c>
      <c r="F212" s="22" t="s">
        <v>14</v>
      </c>
      <c r="G212" s="23" t="s">
        <v>13</v>
      </c>
      <c r="H212" s="34" t="s">
        <v>367</v>
      </c>
      <c r="I212" s="41" t="s">
        <v>668</v>
      </c>
      <c r="J212" s="42">
        <v>45055</v>
      </c>
      <c r="K212" s="38">
        <v>45177</v>
      </c>
      <c r="L212" s="35" t="s">
        <v>1217</v>
      </c>
      <c r="M212" s="36">
        <v>1770908</v>
      </c>
      <c r="N212" s="40" t="s">
        <v>34</v>
      </c>
      <c r="O212" s="43" t="s">
        <v>1216</v>
      </c>
    </row>
    <row r="213" spans="2:15" ht="12" customHeight="1" x14ac:dyDescent="0.2">
      <c r="B213" s="31" t="s">
        <v>1085</v>
      </c>
      <c r="C213" s="31" t="s">
        <v>533</v>
      </c>
      <c r="D213" s="39" t="s">
        <v>479</v>
      </c>
      <c r="E213" s="21" t="s">
        <v>15</v>
      </c>
      <c r="F213" s="22" t="s">
        <v>14</v>
      </c>
      <c r="G213" s="23" t="s">
        <v>13</v>
      </c>
      <c r="H213" s="34" t="s">
        <v>367</v>
      </c>
      <c r="I213" s="41" t="s">
        <v>679</v>
      </c>
      <c r="J213" s="42">
        <v>45054</v>
      </c>
      <c r="K213" s="38">
        <v>45206</v>
      </c>
      <c r="L213" s="35" t="s">
        <v>927</v>
      </c>
      <c r="M213" s="36">
        <v>3267794</v>
      </c>
      <c r="N213" s="40" t="s">
        <v>34</v>
      </c>
      <c r="O213" s="43" t="s">
        <v>1216</v>
      </c>
    </row>
    <row r="214" spans="2:15" ht="12" customHeight="1" x14ac:dyDescent="0.2">
      <c r="B214" s="31" t="s">
        <v>1086</v>
      </c>
      <c r="C214" s="31" t="s">
        <v>53</v>
      </c>
      <c r="D214" s="39" t="s">
        <v>1903</v>
      </c>
      <c r="E214" s="21" t="s">
        <v>15</v>
      </c>
      <c r="F214" s="22" t="s">
        <v>14</v>
      </c>
      <c r="G214" s="23" t="s">
        <v>13</v>
      </c>
      <c r="H214" s="34" t="s">
        <v>367</v>
      </c>
      <c r="I214" s="41" t="s">
        <v>1176</v>
      </c>
      <c r="J214" s="42">
        <v>45051</v>
      </c>
      <c r="K214" s="38">
        <v>45234</v>
      </c>
      <c r="L214" s="35" t="s">
        <v>1195</v>
      </c>
      <c r="M214" s="36">
        <v>1942000</v>
      </c>
      <c r="N214" s="40" t="s">
        <v>40</v>
      </c>
      <c r="O214" s="43" t="s">
        <v>310</v>
      </c>
    </row>
    <row r="215" spans="2:15" ht="12" customHeight="1" x14ac:dyDescent="0.2">
      <c r="B215" s="31" t="s">
        <v>1087</v>
      </c>
      <c r="C215" s="31" t="s">
        <v>354</v>
      </c>
      <c r="D215" s="37" t="s">
        <v>473</v>
      </c>
      <c r="E215" s="21" t="s">
        <v>15</v>
      </c>
      <c r="F215" s="22" t="s">
        <v>14</v>
      </c>
      <c r="G215" s="23" t="s">
        <v>13</v>
      </c>
      <c r="H215" s="34" t="s">
        <v>367</v>
      </c>
      <c r="I215" s="41" t="s">
        <v>383</v>
      </c>
      <c r="J215" s="42">
        <v>45051</v>
      </c>
      <c r="K215" s="38">
        <v>45234</v>
      </c>
      <c r="L215" s="35" t="s">
        <v>1195</v>
      </c>
      <c r="M215" s="36">
        <v>1942000</v>
      </c>
      <c r="N215" s="40" t="s">
        <v>41</v>
      </c>
      <c r="O215" s="43" t="s">
        <v>1218</v>
      </c>
    </row>
    <row r="216" spans="2:15" ht="12" customHeight="1" x14ac:dyDescent="0.2">
      <c r="B216" s="31" t="s">
        <v>1088</v>
      </c>
      <c r="C216" s="31" t="s">
        <v>224</v>
      </c>
      <c r="D216" s="39" t="s">
        <v>1900</v>
      </c>
      <c r="E216" s="21" t="s">
        <v>15</v>
      </c>
      <c r="F216" s="22" t="s">
        <v>14</v>
      </c>
      <c r="G216" s="23" t="s">
        <v>13</v>
      </c>
      <c r="H216" s="34" t="s">
        <v>367</v>
      </c>
      <c r="I216" s="41" t="s">
        <v>434</v>
      </c>
      <c r="J216" s="42">
        <v>45051</v>
      </c>
      <c r="K216" s="38">
        <v>45234</v>
      </c>
      <c r="L216" s="35" t="s">
        <v>847</v>
      </c>
      <c r="M216" s="36">
        <v>2849000</v>
      </c>
      <c r="N216" s="40" t="s">
        <v>37</v>
      </c>
      <c r="O216" s="43" t="s">
        <v>16</v>
      </c>
    </row>
    <row r="217" spans="2:15" ht="12" customHeight="1" x14ac:dyDescent="0.2">
      <c r="B217" s="31" t="s">
        <v>1089</v>
      </c>
      <c r="C217" s="31" t="s">
        <v>20</v>
      </c>
      <c r="D217" s="39" t="s">
        <v>477</v>
      </c>
      <c r="E217" s="21" t="s">
        <v>15</v>
      </c>
      <c r="F217" s="22" t="s">
        <v>14</v>
      </c>
      <c r="G217" s="23" t="s">
        <v>13</v>
      </c>
      <c r="H217" s="34" t="s">
        <v>367</v>
      </c>
      <c r="I217" s="41" t="s">
        <v>1177</v>
      </c>
      <c r="J217" s="42">
        <v>45054</v>
      </c>
      <c r="K217" s="38">
        <v>45237</v>
      </c>
      <c r="L217" s="35" t="s">
        <v>1195</v>
      </c>
      <c r="M217" s="36">
        <v>1942000</v>
      </c>
      <c r="N217" s="40" t="s">
        <v>36</v>
      </c>
      <c r="O217" s="43" t="s">
        <v>253</v>
      </c>
    </row>
    <row r="218" spans="2:15" ht="12" customHeight="1" x14ac:dyDescent="0.2">
      <c r="B218" s="31" t="s">
        <v>1090</v>
      </c>
      <c r="C218" s="31" t="s">
        <v>129</v>
      </c>
      <c r="D218" s="39" t="s">
        <v>477</v>
      </c>
      <c r="E218" s="21" t="s">
        <v>15</v>
      </c>
      <c r="F218" s="22" t="s">
        <v>14</v>
      </c>
      <c r="G218" s="23" t="s">
        <v>13</v>
      </c>
      <c r="H218" s="34" t="s">
        <v>367</v>
      </c>
      <c r="I218" s="41" t="s">
        <v>1178</v>
      </c>
      <c r="J218" s="42">
        <v>45051</v>
      </c>
      <c r="K218" s="38">
        <v>45234</v>
      </c>
      <c r="L218" s="35" t="s">
        <v>847</v>
      </c>
      <c r="M218" s="36">
        <v>2849000</v>
      </c>
      <c r="N218" s="40" t="s">
        <v>36</v>
      </c>
      <c r="O218" s="43" t="s">
        <v>253</v>
      </c>
    </row>
    <row r="219" spans="2:15" ht="12" customHeight="1" x14ac:dyDescent="0.2">
      <c r="B219" s="31" t="s">
        <v>1091</v>
      </c>
      <c r="C219" s="31" t="s">
        <v>66</v>
      </c>
      <c r="D219" s="39" t="s">
        <v>477</v>
      </c>
      <c r="E219" s="21" t="s">
        <v>15</v>
      </c>
      <c r="F219" s="22" t="s">
        <v>14</v>
      </c>
      <c r="G219" s="23" t="s">
        <v>13</v>
      </c>
      <c r="H219" s="34" t="s">
        <v>367</v>
      </c>
      <c r="I219" s="41" t="s">
        <v>306</v>
      </c>
      <c r="J219" s="42">
        <v>45051</v>
      </c>
      <c r="K219" s="38">
        <v>45234</v>
      </c>
      <c r="L219" s="35" t="s">
        <v>847</v>
      </c>
      <c r="M219" s="36">
        <v>2849000</v>
      </c>
      <c r="N219" s="40" t="s">
        <v>36</v>
      </c>
      <c r="O219" s="43" t="s">
        <v>253</v>
      </c>
    </row>
    <row r="220" spans="2:15" ht="12" customHeight="1" x14ac:dyDescent="0.2">
      <c r="B220" s="31" t="s">
        <v>1092</v>
      </c>
      <c r="C220" s="31" t="s">
        <v>70</v>
      </c>
      <c r="D220" s="39" t="s">
        <v>1900</v>
      </c>
      <c r="E220" s="21" t="s">
        <v>15</v>
      </c>
      <c r="F220" s="22" t="s">
        <v>14</v>
      </c>
      <c r="G220" s="23" t="s">
        <v>13</v>
      </c>
      <c r="H220" s="34" t="s">
        <v>367</v>
      </c>
      <c r="I220" s="41" t="s">
        <v>1179</v>
      </c>
      <c r="J220" s="42">
        <v>45051</v>
      </c>
      <c r="K220" s="38">
        <v>45234</v>
      </c>
      <c r="L220" s="35" t="s">
        <v>1196</v>
      </c>
      <c r="M220" s="36">
        <v>4145000</v>
      </c>
      <c r="N220" s="40" t="s">
        <v>37</v>
      </c>
      <c r="O220" s="43" t="s">
        <v>16</v>
      </c>
    </row>
    <row r="221" spans="2:15" ht="12" customHeight="1" x14ac:dyDescent="0.2">
      <c r="B221" s="31" t="s">
        <v>1093</v>
      </c>
      <c r="C221" s="31" t="s">
        <v>497</v>
      </c>
      <c r="D221" s="39" t="s">
        <v>479</v>
      </c>
      <c r="E221" s="21" t="s">
        <v>15</v>
      </c>
      <c r="F221" s="22" t="s">
        <v>14</v>
      </c>
      <c r="G221" s="23" t="s">
        <v>13</v>
      </c>
      <c r="H221" s="34" t="s">
        <v>367</v>
      </c>
      <c r="I221" s="41" t="s">
        <v>657</v>
      </c>
      <c r="J221" s="42">
        <v>45051</v>
      </c>
      <c r="K221" s="38">
        <v>45203</v>
      </c>
      <c r="L221" s="35" t="s">
        <v>927</v>
      </c>
      <c r="M221" s="36">
        <v>3267794</v>
      </c>
      <c r="N221" s="40" t="s">
        <v>34</v>
      </c>
      <c r="O221" s="43" t="s">
        <v>256</v>
      </c>
    </row>
    <row r="222" spans="2:15" ht="12" customHeight="1" x14ac:dyDescent="0.2">
      <c r="B222" s="31" t="s">
        <v>1094</v>
      </c>
      <c r="C222" s="31" t="s">
        <v>529</v>
      </c>
      <c r="D222" s="39" t="s">
        <v>479</v>
      </c>
      <c r="E222" s="21" t="s">
        <v>15</v>
      </c>
      <c r="F222" s="22" t="s">
        <v>14</v>
      </c>
      <c r="G222" s="23" t="s">
        <v>13</v>
      </c>
      <c r="H222" s="34" t="s">
        <v>367</v>
      </c>
      <c r="I222" s="41" t="s">
        <v>676</v>
      </c>
      <c r="J222" s="42">
        <v>45054</v>
      </c>
      <c r="K222" s="38">
        <v>45176</v>
      </c>
      <c r="L222" s="35" t="s">
        <v>850</v>
      </c>
      <c r="M222" s="36">
        <v>3620621</v>
      </c>
      <c r="N222" s="40" t="s">
        <v>34</v>
      </c>
      <c r="O222" s="43" t="s">
        <v>1216</v>
      </c>
    </row>
    <row r="223" spans="2:15" ht="12" customHeight="1" x14ac:dyDescent="0.2">
      <c r="B223" s="31" t="s">
        <v>1095</v>
      </c>
      <c r="C223" s="31" t="s">
        <v>322</v>
      </c>
      <c r="D223" s="39" t="s">
        <v>477</v>
      </c>
      <c r="E223" s="21" t="s">
        <v>15</v>
      </c>
      <c r="F223" s="22" t="s">
        <v>14</v>
      </c>
      <c r="G223" s="23" t="s">
        <v>13</v>
      </c>
      <c r="H223" s="34" t="s">
        <v>367</v>
      </c>
      <c r="I223" s="41" t="s">
        <v>1180</v>
      </c>
      <c r="J223" s="42">
        <v>45054</v>
      </c>
      <c r="K223" s="38">
        <v>45237</v>
      </c>
      <c r="L223" s="35" t="s">
        <v>847</v>
      </c>
      <c r="M223" s="36">
        <v>2849000</v>
      </c>
      <c r="N223" s="40" t="s">
        <v>36</v>
      </c>
      <c r="O223" s="43" t="s">
        <v>469</v>
      </c>
    </row>
    <row r="224" spans="2:15" ht="12" customHeight="1" x14ac:dyDescent="0.2">
      <c r="B224" s="31" t="s">
        <v>1096</v>
      </c>
      <c r="C224" s="31" t="s">
        <v>1097</v>
      </c>
      <c r="D224" s="39" t="s">
        <v>477</v>
      </c>
      <c r="E224" s="21" t="s">
        <v>15</v>
      </c>
      <c r="F224" s="22" t="s">
        <v>14</v>
      </c>
      <c r="G224" s="23" t="s">
        <v>13</v>
      </c>
      <c r="H224" s="34" t="s">
        <v>367</v>
      </c>
      <c r="I224" s="41" t="s">
        <v>1181</v>
      </c>
      <c r="J224" s="42">
        <v>45051</v>
      </c>
      <c r="K224" s="38">
        <v>45234</v>
      </c>
      <c r="L224" s="35" t="s">
        <v>1195</v>
      </c>
      <c r="M224" s="36">
        <v>1942000</v>
      </c>
      <c r="N224" s="40" t="s">
        <v>36</v>
      </c>
      <c r="O224" s="43" t="s">
        <v>253</v>
      </c>
    </row>
    <row r="225" spans="2:15" ht="12" customHeight="1" x14ac:dyDescent="0.2">
      <c r="B225" s="31" t="s">
        <v>1098</v>
      </c>
      <c r="C225" s="31" t="s">
        <v>92</v>
      </c>
      <c r="D225" s="39" t="s">
        <v>1903</v>
      </c>
      <c r="E225" s="21" t="s">
        <v>15</v>
      </c>
      <c r="F225" s="22" t="s">
        <v>14</v>
      </c>
      <c r="G225" s="23" t="s">
        <v>13</v>
      </c>
      <c r="H225" s="34" t="s">
        <v>367</v>
      </c>
      <c r="I225" s="41" t="s">
        <v>415</v>
      </c>
      <c r="J225" s="42">
        <v>45055</v>
      </c>
      <c r="K225" s="38">
        <v>45238</v>
      </c>
      <c r="L225" s="35" t="s">
        <v>847</v>
      </c>
      <c r="M225" s="36">
        <v>2849000</v>
      </c>
      <c r="N225" s="40" t="s">
        <v>40</v>
      </c>
      <c r="O225" s="43" t="s">
        <v>254</v>
      </c>
    </row>
    <row r="226" spans="2:15" ht="12" customHeight="1" x14ac:dyDescent="0.2">
      <c r="B226" s="31" t="s">
        <v>1099</v>
      </c>
      <c r="C226" s="31" t="s">
        <v>183</v>
      </c>
      <c r="D226" s="37" t="s">
        <v>473</v>
      </c>
      <c r="E226" s="21" t="s">
        <v>15</v>
      </c>
      <c r="F226" s="22" t="s">
        <v>14</v>
      </c>
      <c r="G226" s="23" t="s">
        <v>13</v>
      </c>
      <c r="H226" s="34" t="s">
        <v>367</v>
      </c>
      <c r="I226" s="41" t="s">
        <v>1159</v>
      </c>
      <c r="J226" s="42">
        <v>45055</v>
      </c>
      <c r="K226" s="38">
        <v>45238</v>
      </c>
      <c r="L226" s="35" t="s">
        <v>847</v>
      </c>
      <c r="M226" s="36">
        <v>2849000</v>
      </c>
      <c r="N226" s="40" t="s">
        <v>41</v>
      </c>
      <c r="O226" s="43" t="s">
        <v>852</v>
      </c>
    </row>
    <row r="227" spans="2:15" ht="12" customHeight="1" x14ac:dyDescent="0.2">
      <c r="B227" s="31" t="s">
        <v>1100</v>
      </c>
      <c r="C227" s="31" t="s">
        <v>313</v>
      </c>
      <c r="D227" s="39" t="s">
        <v>476</v>
      </c>
      <c r="E227" s="21" t="s">
        <v>15</v>
      </c>
      <c r="F227" s="22" t="s">
        <v>14</v>
      </c>
      <c r="G227" s="23" t="s">
        <v>13</v>
      </c>
      <c r="H227" s="34" t="s">
        <v>367</v>
      </c>
      <c r="I227" s="41" t="s">
        <v>334</v>
      </c>
      <c r="J227" s="42">
        <v>45051</v>
      </c>
      <c r="K227" s="38">
        <v>45234</v>
      </c>
      <c r="L227" s="35">
        <v>24870000</v>
      </c>
      <c r="M227" s="36" t="s">
        <v>467</v>
      </c>
      <c r="N227" s="40" t="s">
        <v>35</v>
      </c>
      <c r="O227" s="43" t="s">
        <v>123</v>
      </c>
    </row>
    <row r="228" spans="2:15" ht="12" customHeight="1" x14ac:dyDescent="0.2">
      <c r="B228" s="31" t="s">
        <v>1101</v>
      </c>
      <c r="C228" s="31" t="s">
        <v>490</v>
      </c>
      <c r="D228" s="39" t="s">
        <v>476</v>
      </c>
      <c r="E228" s="21" t="s">
        <v>15</v>
      </c>
      <c r="F228" s="22" t="s">
        <v>14</v>
      </c>
      <c r="G228" s="23" t="s">
        <v>13</v>
      </c>
      <c r="H228" s="34" t="s">
        <v>367</v>
      </c>
      <c r="I228" s="41" t="s">
        <v>1182</v>
      </c>
      <c r="J228" s="42">
        <v>45051</v>
      </c>
      <c r="K228" s="38">
        <v>45234</v>
      </c>
      <c r="L228" s="35">
        <v>17094000</v>
      </c>
      <c r="M228" s="36" t="s">
        <v>466</v>
      </c>
      <c r="N228" s="40" t="s">
        <v>35</v>
      </c>
      <c r="O228" s="43" t="s">
        <v>123</v>
      </c>
    </row>
    <row r="229" spans="2:15" ht="12" customHeight="1" x14ac:dyDescent="0.2">
      <c r="B229" s="31" t="s">
        <v>1102</v>
      </c>
      <c r="C229" s="31" t="s">
        <v>344</v>
      </c>
      <c r="D229" s="39" t="s">
        <v>476</v>
      </c>
      <c r="E229" s="21" t="s">
        <v>15</v>
      </c>
      <c r="F229" s="22" t="s">
        <v>14</v>
      </c>
      <c r="G229" s="23" t="s">
        <v>13</v>
      </c>
      <c r="H229" s="34" t="s">
        <v>367</v>
      </c>
      <c r="I229" s="41" t="s">
        <v>378</v>
      </c>
      <c r="J229" s="42">
        <v>45051</v>
      </c>
      <c r="K229" s="38">
        <v>45234</v>
      </c>
      <c r="L229" s="35">
        <v>11396000</v>
      </c>
      <c r="M229" s="36" t="s">
        <v>466</v>
      </c>
      <c r="N229" s="40" t="s">
        <v>35</v>
      </c>
      <c r="O229" s="43" t="s">
        <v>123</v>
      </c>
    </row>
    <row r="230" spans="2:15" ht="12" customHeight="1" x14ac:dyDescent="0.2">
      <c r="B230" s="31" t="s">
        <v>1103</v>
      </c>
      <c r="C230" s="31" t="s">
        <v>284</v>
      </c>
      <c r="D230" s="37" t="s">
        <v>473</v>
      </c>
      <c r="E230" s="21" t="s">
        <v>15</v>
      </c>
      <c r="F230" s="22" t="s">
        <v>14</v>
      </c>
      <c r="G230" s="23" t="s">
        <v>13</v>
      </c>
      <c r="H230" s="34" t="s">
        <v>367</v>
      </c>
      <c r="I230" s="41" t="s">
        <v>1183</v>
      </c>
      <c r="J230" s="42">
        <v>45054</v>
      </c>
      <c r="K230" s="38">
        <v>45237</v>
      </c>
      <c r="L230" s="35" t="s">
        <v>1198</v>
      </c>
      <c r="M230" s="36">
        <v>1554000</v>
      </c>
      <c r="N230" s="40" t="s">
        <v>41</v>
      </c>
      <c r="O230" s="43" t="s">
        <v>205</v>
      </c>
    </row>
    <row r="231" spans="2:15" ht="12" customHeight="1" x14ac:dyDescent="0.2">
      <c r="B231" s="31" t="s">
        <v>1104</v>
      </c>
      <c r="C231" s="31" t="s">
        <v>88</v>
      </c>
      <c r="D231" s="37" t="s">
        <v>473</v>
      </c>
      <c r="E231" s="21" t="s">
        <v>15</v>
      </c>
      <c r="F231" s="22" t="s">
        <v>14</v>
      </c>
      <c r="G231" s="23" t="s">
        <v>13</v>
      </c>
      <c r="H231" s="34" t="s">
        <v>367</v>
      </c>
      <c r="I231" s="41" t="s">
        <v>156</v>
      </c>
      <c r="J231" s="42">
        <v>45051</v>
      </c>
      <c r="K231" s="38">
        <v>45234</v>
      </c>
      <c r="L231" s="35" t="s">
        <v>1196</v>
      </c>
      <c r="M231" s="36">
        <v>4145000</v>
      </c>
      <c r="N231" s="40" t="s">
        <v>41</v>
      </c>
      <c r="O231" s="43" t="s">
        <v>852</v>
      </c>
    </row>
    <row r="232" spans="2:15" ht="12" customHeight="1" x14ac:dyDescent="0.2">
      <c r="B232" s="31" t="s">
        <v>1105</v>
      </c>
      <c r="C232" s="31" t="s">
        <v>574</v>
      </c>
      <c r="D232" s="39" t="s">
        <v>1900</v>
      </c>
      <c r="E232" s="21" t="s">
        <v>15</v>
      </c>
      <c r="F232" s="22" t="s">
        <v>14</v>
      </c>
      <c r="G232" s="23" t="s">
        <v>13</v>
      </c>
      <c r="H232" s="34" t="s">
        <v>367</v>
      </c>
      <c r="I232" s="41" t="s">
        <v>428</v>
      </c>
      <c r="J232" s="42">
        <v>45051</v>
      </c>
      <c r="K232" s="38">
        <v>45234</v>
      </c>
      <c r="L232" s="35" t="s">
        <v>846</v>
      </c>
      <c r="M232" s="36">
        <v>2201000</v>
      </c>
      <c r="N232" s="40" t="s">
        <v>37</v>
      </c>
      <c r="O232" s="43" t="s">
        <v>16</v>
      </c>
    </row>
    <row r="233" spans="2:15" ht="12" customHeight="1" x14ac:dyDescent="0.2">
      <c r="B233" s="31" t="s">
        <v>1106</v>
      </c>
      <c r="C233" s="31" t="s">
        <v>537</v>
      </c>
      <c r="D233" s="39" t="s">
        <v>1903</v>
      </c>
      <c r="E233" s="21" t="s">
        <v>15</v>
      </c>
      <c r="F233" s="22" t="s">
        <v>14</v>
      </c>
      <c r="G233" s="23" t="s">
        <v>13</v>
      </c>
      <c r="H233" s="34" t="s">
        <v>367</v>
      </c>
      <c r="I233" s="41" t="s">
        <v>1184</v>
      </c>
      <c r="J233" s="42">
        <v>45054</v>
      </c>
      <c r="K233" s="38">
        <v>45237</v>
      </c>
      <c r="L233" s="35" t="s">
        <v>846</v>
      </c>
      <c r="M233" s="36">
        <v>2201000</v>
      </c>
      <c r="N233" s="40" t="s">
        <v>40</v>
      </c>
      <c r="O233" s="43" t="s">
        <v>17</v>
      </c>
    </row>
    <row r="234" spans="2:15" ht="12" customHeight="1" x14ac:dyDescent="0.2">
      <c r="B234" s="31" t="s">
        <v>1107</v>
      </c>
      <c r="C234" s="31" t="s">
        <v>106</v>
      </c>
      <c r="D234" s="39" t="s">
        <v>477</v>
      </c>
      <c r="E234" s="21" t="s">
        <v>15</v>
      </c>
      <c r="F234" s="22" t="s">
        <v>14</v>
      </c>
      <c r="G234" s="23" t="s">
        <v>13</v>
      </c>
      <c r="H234" s="34" t="s">
        <v>367</v>
      </c>
      <c r="I234" s="41" t="s">
        <v>1185</v>
      </c>
      <c r="J234" s="42">
        <v>45051</v>
      </c>
      <c r="K234" s="38">
        <v>45234</v>
      </c>
      <c r="L234" s="35" t="s">
        <v>847</v>
      </c>
      <c r="M234" s="36">
        <v>2849000</v>
      </c>
      <c r="N234" s="40" t="s">
        <v>36</v>
      </c>
      <c r="O234" s="43" t="s">
        <v>253</v>
      </c>
    </row>
    <row r="235" spans="2:15" ht="12" customHeight="1" x14ac:dyDescent="0.2">
      <c r="B235" s="31" t="s">
        <v>1108</v>
      </c>
      <c r="C235" s="31" t="s">
        <v>570</v>
      </c>
      <c r="D235" s="37" t="s">
        <v>473</v>
      </c>
      <c r="E235" s="21" t="s">
        <v>15</v>
      </c>
      <c r="F235" s="22" t="s">
        <v>14</v>
      </c>
      <c r="G235" s="23" t="s">
        <v>13</v>
      </c>
      <c r="H235" s="34" t="s">
        <v>367</v>
      </c>
      <c r="I235" s="41" t="s">
        <v>703</v>
      </c>
      <c r="J235" s="42">
        <v>45054</v>
      </c>
      <c r="K235" s="38">
        <v>45237</v>
      </c>
      <c r="L235" s="35" t="s">
        <v>1195</v>
      </c>
      <c r="M235" s="36">
        <v>1942000</v>
      </c>
      <c r="N235" s="40" t="s">
        <v>41</v>
      </c>
      <c r="O235" s="43" t="s">
        <v>1218</v>
      </c>
    </row>
    <row r="236" spans="2:15" ht="12" customHeight="1" x14ac:dyDescent="0.2">
      <c r="B236" s="31" t="s">
        <v>1109</v>
      </c>
      <c r="C236" s="31" t="s">
        <v>187</v>
      </c>
      <c r="D236" s="39" t="s">
        <v>1903</v>
      </c>
      <c r="E236" s="21" t="s">
        <v>15</v>
      </c>
      <c r="F236" s="22" t="s">
        <v>14</v>
      </c>
      <c r="G236" s="23" t="s">
        <v>13</v>
      </c>
      <c r="H236" s="34" t="s">
        <v>367</v>
      </c>
      <c r="I236" s="41" t="s">
        <v>1186</v>
      </c>
      <c r="J236" s="42">
        <v>45054</v>
      </c>
      <c r="K236" s="38">
        <v>45237</v>
      </c>
      <c r="L236" s="35" t="s">
        <v>847</v>
      </c>
      <c r="M236" s="36">
        <v>2849000</v>
      </c>
      <c r="N236" s="40" t="s">
        <v>40</v>
      </c>
      <c r="O236" s="43" t="s">
        <v>272</v>
      </c>
    </row>
    <row r="237" spans="2:15" ht="12" customHeight="1" x14ac:dyDescent="0.2">
      <c r="B237" s="31" t="s">
        <v>1110</v>
      </c>
      <c r="C237" s="31" t="s">
        <v>184</v>
      </c>
      <c r="D237" s="39" t="s">
        <v>1900</v>
      </c>
      <c r="E237" s="21" t="s">
        <v>15</v>
      </c>
      <c r="F237" s="22" t="s">
        <v>14</v>
      </c>
      <c r="G237" s="23" t="s">
        <v>13</v>
      </c>
      <c r="H237" s="34" t="s">
        <v>367</v>
      </c>
      <c r="I237" s="41" t="s">
        <v>1187</v>
      </c>
      <c r="J237" s="42">
        <v>45054</v>
      </c>
      <c r="K237" s="38">
        <v>45237</v>
      </c>
      <c r="L237" s="35" t="s">
        <v>846</v>
      </c>
      <c r="M237" s="36">
        <v>2201000</v>
      </c>
      <c r="N237" s="40" t="s">
        <v>37</v>
      </c>
      <c r="O237" s="43" t="s">
        <v>16</v>
      </c>
    </row>
    <row r="238" spans="2:15" ht="12" customHeight="1" x14ac:dyDescent="0.2">
      <c r="B238" s="31" t="s">
        <v>1111</v>
      </c>
      <c r="C238" s="31" t="s">
        <v>213</v>
      </c>
      <c r="D238" s="37" t="s">
        <v>473</v>
      </c>
      <c r="E238" s="21" t="s">
        <v>15</v>
      </c>
      <c r="F238" s="22" t="s">
        <v>14</v>
      </c>
      <c r="G238" s="23" t="s">
        <v>13</v>
      </c>
      <c r="H238" s="34" t="s">
        <v>367</v>
      </c>
      <c r="I238" s="41" t="s">
        <v>1188</v>
      </c>
      <c r="J238" s="42">
        <v>45051</v>
      </c>
      <c r="K238" s="38">
        <v>45234</v>
      </c>
      <c r="L238" s="35" t="s">
        <v>1219</v>
      </c>
      <c r="M238" s="36">
        <v>2500000</v>
      </c>
      <c r="N238" s="40" t="s">
        <v>41</v>
      </c>
      <c r="O238" s="43" t="s">
        <v>852</v>
      </c>
    </row>
    <row r="239" spans="2:15" ht="12" customHeight="1" x14ac:dyDescent="0.2">
      <c r="B239" s="31" t="s">
        <v>1112</v>
      </c>
      <c r="C239" s="31" t="s">
        <v>142</v>
      </c>
      <c r="D239" s="39" t="s">
        <v>1900</v>
      </c>
      <c r="E239" s="21" t="s">
        <v>15</v>
      </c>
      <c r="F239" s="22" t="s">
        <v>14</v>
      </c>
      <c r="G239" s="23" t="s">
        <v>13</v>
      </c>
      <c r="H239" s="34" t="s">
        <v>367</v>
      </c>
      <c r="I239" s="41" t="s">
        <v>410</v>
      </c>
      <c r="J239" s="42">
        <v>45054</v>
      </c>
      <c r="K239" s="38">
        <v>45237</v>
      </c>
      <c r="L239" s="35" t="s">
        <v>847</v>
      </c>
      <c r="M239" s="36">
        <v>2849000</v>
      </c>
      <c r="N239" s="40" t="s">
        <v>37</v>
      </c>
      <c r="O239" s="43" t="s">
        <v>16</v>
      </c>
    </row>
    <row r="240" spans="2:15" ht="12" customHeight="1" x14ac:dyDescent="0.2">
      <c r="B240" s="31" t="s">
        <v>1113</v>
      </c>
      <c r="C240" s="31" t="s">
        <v>166</v>
      </c>
      <c r="D240" s="39" t="s">
        <v>1900</v>
      </c>
      <c r="E240" s="21" t="s">
        <v>15</v>
      </c>
      <c r="F240" s="22" t="s">
        <v>14</v>
      </c>
      <c r="G240" s="23" t="s">
        <v>13</v>
      </c>
      <c r="H240" s="34" t="s">
        <v>367</v>
      </c>
      <c r="I240" s="41" t="s">
        <v>422</v>
      </c>
      <c r="J240" s="42">
        <v>45051</v>
      </c>
      <c r="K240" s="38">
        <v>45234</v>
      </c>
      <c r="L240" s="35" t="s">
        <v>1198</v>
      </c>
      <c r="M240" s="36">
        <v>1554000</v>
      </c>
      <c r="N240" s="40" t="s">
        <v>37</v>
      </c>
      <c r="O240" s="43" t="s">
        <v>470</v>
      </c>
    </row>
    <row r="241" spans="2:15" ht="12" customHeight="1" x14ac:dyDescent="0.2">
      <c r="B241" s="31" t="s">
        <v>1114</v>
      </c>
      <c r="C241" s="31" t="s">
        <v>279</v>
      </c>
      <c r="D241" s="39" t="s">
        <v>477</v>
      </c>
      <c r="E241" s="21" t="s">
        <v>15</v>
      </c>
      <c r="F241" s="22" t="s">
        <v>14</v>
      </c>
      <c r="G241" s="23" t="s">
        <v>13</v>
      </c>
      <c r="H241" s="34" t="s">
        <v>367</v>
      </c>
      <c r="I241" s="41" t="s">
        <v>283</v>
      </c>
      <c r="J241" s="42">
        <v>45054</v>
      </c>
      <c r="K241" s="38">
        <v>45237</v>
      </c>
      <c r="L241" s="35" t="s">
        <v>1195</v>
      </c>
      <c r="M241" s="36">
        <v>1942000</v>
      </c>
      <c r="N241" s="40" t="s">
        <v>36</v>
      </c>
      <c r="O241" s="43" t="s">
        <v>253</v>
      </c>
    </row>
    <row r="242" spans="2:15" ht="12" customHeight="1" x14ac:dyDescent="0.2">
      <c r="B242" s="31" t="s">
        <v>1115</v>
      </c>
      <c r="C242" s="31" t="s">
        <v>59</v>
      </c>
      <c r="D242" s="37" t="s">
        <v>473</v>
      </c>
      <c r="E242" s="21" t="s">
        <v>15</v>
      </c>
      <c r="F242" s="22" t="s">
        <v>14</v>
      </c>
      <c r="G242" s="23" t="s">
        <v>13</v>
      </c>
      <c r="H242" s="34" t="s">
        <v>367</v>
      </c>
      <c r="I242" s="41" t="s">
        <v>1189</v>
      </c>
      <c r="J242" s="42">
        <v>45051</v>
      </c>
      <c r="K242" s="38">
        <v>45234</v>
      </c>
      <c r="L242" s="35" t="s">
        <v>1195</v>
      </c>
      <c r="M242" s="36">
        <v>1942000</v>
      </c>
      <c r="N242" s="40" t="s">
        <v>41</v>
      </c>
      <c r="O242" s="43" t="s">
        <v>852</v>
      </c>
    </row>
    <row r="243" spans="2:15" ht="12" customHeight="1" x14ac:dyDescent="0.2">
      <c r="B243" s="31" t="s">
        <v>1116</v>
      </c>
      <c r="C243" s="31" t="s">
        <v>96</v>
      </c>
      <c r="D243" s="39" t="s">
        <v>477</v>
      </c>
      <c r="E243" s="21" t="s">
        <v>15</v>
      </c>
      <c r="F243" s="22" t="s">
        <v>14</v>
      </c>
      <c r="G243" s="23" t="s">
        <v>13</v>
      </c>
      <c r="H243" s="34" t="s">
        <v>367</v>
      </c>
      <c r="I243" s="41" t="s">
        <v>1190</v>
      </c>
      <c r="J243" s="42">
        <v>45054</v>
      </c>
      <c r="K243" s="38">
        <v>45237</v>
      </c>
      <c r="L243" s="35" t="s">
        <v>847</v>
      </c>
      <c r="M243" s="36">
        <v>2849000</v>
      </c>
      <c r="N243" s="40" t="s">
        <v>36</v>
      </c>
      <c r="O243" s="43" t="s">
        <v>253</v>
      </c>
    </row>
    <row r="244" spans="2:15" ht="12" customHeight="1" x14ac:dyDescent="0.2">
      <c r="B244" s="31" t="s">
        <v>1117</v>
      </c>
      <c r="C244" s="31" t="s">
        <v>531</v>
      </c>
      <c r="D244" s="39" t="s">
        <v>479</v>
      </c>
      <c r="E244" s="21" t="s">
        <v>15</v>
      </c>
      <c r="F244" s="22" t="s">
        <v>14</v>
      </c>
      <c r="G244" s="23" t="s">
        <v>13</v>
      </c>
      <c r="H244" s="34" t="s">
        <v>367</v>
      </c>
      <c r="I244" s="41" t="s">
        <v>677</v>
      </c>
      <c r="J244" s="42">
        <v>45055</v>
      </c>
      <c r="K244" s="38">
        <v>45177</v>
      </c>
      <c r="L244" s="35" t="s">
        <v>1220</v>
      </c>
      <c r="M244" s="36">
        <v>2933183</v>
      </c>
      <c r="N244" s="40" t="s">
        <v>34</v>
      </c>
      <c r="O244" s="43" t="s">
        <v>1216</v>
      </c>
    </row>
    <row r="245" spans="2:15" ht="12" customHeight="1" x14ac:dyDescent="0.2">
      <c r="B245" s="31" t="s">
        <v>1118</v>
      </c>
      <c r="C245" s="31" t="s">
        <v>524</v>
      </c>
      <c r="D245" s="39" t="s">
        <v>479</v>
      </c>
      <c r="E245" s="21" t="s">
        <v>15</v>
      </c>
      <c r="F245" s="22" t="s">
        <v>14</v>
      </c>
      <c r="G245" s="23" t="s">
        <v>13</v>
      </c>
      <c r="H245" s="34" t="s">
        <v>367</v>
      </c>
      <c r="I245" s="41" t="s">
        <v>671</v>
      </c>
      <c r="J245" s="42">
        <v>45054</v>
      </c>
      <c r="K245" s="38">
        <v>45206</v>
      </c>
      <c r="L245" s="35" t="s">
        <v>927</v>
      </c>
      <c r="M245" s="36">
        <v>3267794</v>
      </c>
      <c r="N245" s="40" t="s">
        <v>34</v>
      </c>
      <c r="O245" s="43" t="s">
        <v>764</v>
      </c>
    </row>
    <row r="246" spans="2:15" ht="12" customHeight="1" x14ac:dyDescent="0.2">
      <c r="B246" s="31" t="s">
        <v>1119</v>
      </c>
      <c r="C246" s="31" t="s">
        <v>550</v>
      </c>
      <c r="D246" s="39" t="s">
        <v>479</v>
      </c>
      <c r="E246" s="21" t="s">
        <v>15</v>
      </c>
      <c r="F246" s="22" t="s">
        <v>14</v>
      </c>
      <c r="G246" s="23" t="s">
        <v>13</v>
      </c>
      <c r="H246" s="34" t="s">
        <v>367</v>
      </c>
      <c r="I246" s="41" t="s">
        <v>690</v>
      </c>
      <c r="J246" s="42">
        <v>45055</v>
      </c>
      <c r="K246" s="38">
        <v>45207</v>
      </c>
      <c r="L246" s="35" t="s">
        <v>927</v>
      </c>
      <c r="M246" s="36">
        <v>3267794</v>
      </c>
      <c r="N246" s="40" t="s">
        <v>34</v>
      </c>
      <c r="O246" s="43" t="s">
        <v>45</v>
      </c>
    </row>
    <row r="247" spans="2:15" ht="12" customHeight="1" x14ac:dyDescent="0.2">
      <c r="B247" s="31" t="s">
        <v>1120</v>
      </c>
      <c r="C247" s="31" t="s">
        <v>543</v>
      </c>
      <c r="D247" s="39" t="s">
        <v>479</v>
      </c>
      <c r="E247" s="21" t="s">
        <v>15</v>
      </c>
      <c r="F247" s="22" t="s">
        <v>14</v>
      </c>
      <c r="G247" s="23" t="s">
        <v>13</v>
      </c>
      <c r="H247" s="34" t="s">
        <v>367</v>
      </c>
      <c r="I247" s="41" t="s">
        <v>1191</v>
      </c>
      <c r="J247" s="42">
        <v>45055</v>
      </c>
      <c r="K247" s="38">
        <v>45207</v>
      </c>
      <c r="L247" s="35" t="s">
        <v>927</v>
      </c>
      <c r="M247" s="36">
        <v>3267794</v>
      </c>
      <c r="N247" s="40" t="s">
        <v>34</v>
      </c>
      <c r="O247" s="43" t="s">
        <v>45</v>
      </c>
    </row>
    <row r="248" spans="2:15" ht="12" customHeight="1" x14ac:dyDescent="0.2">
      <c r="B248" s="31" t="s">
        <v>1121</v>
      </c>
      <c r="C248" s="31" t="s">
        <v>522</v>
      </c>
      <c r="D248" s="39" t="s">
        <v>479</v>
      </c>
      <c r="E248" s="21" t="s">
        <v>15</v>
      </c>
      <c r="F248" s="22" t="s">
        <v>14</v>
      </c>
      <c r="G248" s="23" t="s">
        <v>13</v>
      </c>
      <c r="H248" s="34" t="s">
        <v>367</v>
      </c>
      <c r="I248" s="41" t="s">
        <v>669</v>
      </c>
      <c r="J248" s="42">
        <v>45056</v>
      </c>
      <c r="K248" s="38">
        <v>45208</v>
      </c>
      <c r="L248" s="35" t="s">
        <v>927</v>
      </c>
      <c r="M248" s="36">
        <v>3267794</v>
      </c>
      <c r="N248" s="40" t="s">
        <v>34</v>
      </c>
      <c r="O248" s="43" t="s">
        <v>764</v>
      </c>
    </row>
    <row r="249" spans="2:15" ht="12" customHeight="1" x14ac:dyDescent="0.2">
      <c r="B249" s="31" t="s">
        <v>1122</v>
      </c>
      <c r="C249" s="31" t="s">
        <v>61</v>
      </c>
      <c r="D249" s="39" t="s">
        <v>1900</v>
      </c>
      <c r="E249" s="21" t="s">
        <v>15</v>
      </c>
      <c r="F249" s="22" t="s">
        <v>14</v>
      </c>
      <c r="G249" s="23" t="s">
        <v>13</v>
      </c>
      <c r="H249" s="34" t="s">
        <v>367</v>
      </c>
      <c r="I249" s="41" t="s">
        <v>423</v>
      </c>
      <c r="J249" s="42">
        <v>45051</v>
      </c>
      <c r="K249" s="38">
        <v>45234</v>
      </c>
      <c r="L249" s="35" t="s">
        <v>1221</v>
      </c>
      <c r="M249" s="36">
        <v>2849000</v>
      </c>
      <c r="N249" s="40" t="s">
        <v>37</v>
      </c>
      <c r="O249" s="43" t="s">
        <v>16</v>
      </c>
    </row>
    <row r="250" spans="2:15" ht="12" customHeight="1" x14ac:dyDescent="0.2">
      <c r="B250" s="31" t="s">
        <v>1123</v>
      </c>
      <c r="C250" s="31" t="s">
        <v>27</v>
      </c>
      <c r="D250" s="37" t="s">
        <v>473</v>
      </c>
      <c r="E250" s="21" t="s">
        <v>15</v>
      </c>
      <c r="F250" s="22" t="s">
        <v>14</v>
      </c>
      <c r="G250" s="23" t="s">
        <v>13</v>
      </c>
      <c r="H250" s="34" t="s">
        <v>367</v>
      </c>
      <c r="I250" s="41" t="s">
        <v>1192</v>
      </c>
      <c r="J250" s="42">
        <v>45051</v>
      </c>
      <c r="K250" s="38">
        <v>45291</v>
      </c>
      <c r="L250" s="35">
        <v>71100000</v>
      </c>
      <c r="M250" s="36">
        <v>9000000</v>
      </c>
      <c r="N250" s="40" t="s">
        <v>41</v>
      </c>
      <c r="O250" s="43" t="s">
        <v>173</v>
      </c>
    </row>
    <row r="251" spans="2:15" ht="12" customHeight="1" x14ac:dyDescent="0.2">
      <c r="B251" s="31" t="s">
        <v>1124</v>
      </c>
      <c r="C251" s="31" t="s">
        <v>77</v>
      </c>
      <c r="D251" s="37" t="s">
        <v>473</v>
      </c>
      <c r="E251" s="21" t="s">
        <v>15</v>
      </c>
      <c r="F251" s="22" t="s">
        <v>14</v>
      </c>
      <c r="G251" s="23" t="s">
        <v>13</v>
      </c>
      <c r="H251" s="34" t="s">
        <v>367</v>
      </c>
      <c r="I251" s="41" t="s">
        <v>1193</v>
      </c>
      <c r="J251" s="42">
        <v>45055</v>
      </c>
      <c r="K251" s="38">
        <v>45238</v>
      </c>
      <c r="L251" s="35" t="s">
        <v>1198</v>
      </c>
      <c r="M251" s="36">
        <v>1554000</v>
      </c>
      <c r="N251" s="40" t="s">
        <v>41</v>
      </c>
      <c r="O251" s="43" t="s">
        <v>1218</v>
      </c>
    </row>
    <row r="252" spans="2:15" ht="12" customHeight="1" x14ac:dyDescent="0.2">
      <c r="B252" s="31" t="s">
        <v>1222</v>
      </c>
      <c r="C252" s="31" t="s">
        <v>79</v>
      </c>
      <c r="D252" s="37" t="s">
        <v>473</v>
      </c>
      <c r="E252" s="21" t="s">
        <v>15</v>
      </c>
      <c r="F252" s="22" t="s">
        <v>14</v>
      </c>
      <c r="G252" s="23" t="s">
        <v>13</v>
      </c>
      <c r="H252" s="34" t="s">
        <v>367</v>
      </c>
      <c r="I252" s="41" t="s">
        <v>703</v>
      </c>
      <c r="J252" s="42">
        <v>45055</v>
      </c>
      <c r="K252" s="38">
        <v>45238</v>
      </c>
      <c r="L252" s="35">
        <v>11562000</v>
      </c>
      <c r="M252" s="36">
        <v>1942000</v>
      </c>
      <c r="N252" s="40" t="s">
        <v>41</v>
      </c>
      <c r="O252" s="43" t="s">
        <v>1218</v>
      </c>
    </row>
    <row r="253" spans="2:15" ht="12" customHeight="1" x14ac:dyDescent="0.2">
      <c r="B253" s="31" t="s">
        <v>1223</v>
      </c>
      <c r="C253" s="31" t="s">
        <v>1549</v>
      </c>
      <c r="D253" s="39" t="s">
        <v>477</v>
      </c>
      <c r="E253" s="21" t="s">
        <v>15</v>
      </c>
      <c r="F253" s="22" t="s">
        <v>14</v>
      </c>
      <c r="G253" s="23" t="s">
        <v>13</v>
      </c>
      <c r="H253" s="34" t="s">
        <v>367</v>
      </c>
      <c r="I253" s="41" t="s">
        <v>1714</v>
      </c>
      <c r="J253" s="42">
        <v>45055</v>
      </c>
      <c r="K253" s="38">
        <v>45238</v>
      </c>
      <c r="L253" s="35">
        <v>17094000</v>
      </c>
      <c r="M253" s="36">
        <v>2849000</v>
      </c>
      <c r="N253" s="40" t="s">
        <v>36</v>
      </c>
      <c r="O253" s="43" t="s">
        <v>253</v>
      </c>
    </row>
    <row r="254" spans="2:15" ht="12" customHeight="1" x14ac:dyDescent="0.2">
      <c r="B254" s="31" t="s">
        <v>1224</v>
      </c>
      <c r="C254" s="31" t="s">
        <v>1550</v>
      </c>
      <c r="D254" s="39" t="s">
        <v>477</v>
      </c>
      <c r="E254" s="21" t="s">
        <v>15</v>
      </c>
      <c r="F254" s="22" t="s">
        <v>14</v>
      </c>
      <c r="G254" s="23" t="s">
        <v>13</v>
      </c>
      <c r="H254" s="34" t="s">
        <v>367</v>
      </c>
      <c r="I254" s="41" t="s">
        <v>1715</v>
      </c>
      <c r="J254" s="42">
        <v>45055</v>
      </c>
      <c r="K254" s="38">
        <v>45238</v>
      </c>
      <c r="L254" s="35">
        <v>11652000</v>
      </c>
      <c r="M254" s="36">
        <v>1942000</v>
      </c>
      <c r="N254" s="40" t="s">
        <v>36</v>
      </c>
      <c r="O254" s="43" t="s">
        <v>253</v>
      </c>
    </row>
    <row r="255" spans="2:15" ht="12" customHeight="1" x14ac:dyDescent="0.2">
      <c r="B255" s="31" t="s">
        <v>1225</v>
      </c>
      <c r="C255" s="31" t="s">
        <v>197</v>
      </c>
      <c r="D255" s="39" t="s">
        <v>1903</v>
      </c>
      <c r="E255" s="21" t="s">
        <v>15</v>
      </c>
      <c r="F255" s="22" t="s">
        <v>14</v>
      </c>
      <c r="G255" s="23" t="s">
        <v>13</v>
      </c>
      <c r="H255" s="34" t="s">
        <v>367</v>
      </c>
      <c r="I255" s="41" t="s">
        <v>450</v>
      </c>
      <c r="J255" s="42">
        <v>45055</v>
      </c>
      <c r="K255" s="38">
        <v>45238</v>
      </c>
      <c r="L255" s="35">
        <v>17094000</v>
      </c>
      <c r="M255" s="36">
        <f t="shared" ref="M255:M300" si="0">L255/6</f>
        <v>2849000</v>
      </c>
      <c r="N255" s="40" t="s">
        <v>40</v>
      </c>
      <c r="O255" s="43" t="s">
        <v>272</v>
      </c>
    </row>
    <row r="256" spans="2:15" ht="12" customHeight="1" x14ac:dyDescent="0.2">
      <c r="B256" s="31" t="s">
        <v>1226</v>
      </c>
      <c r="C256" s="31" t="s">
        <v>1551</v>
      </c>
      <c r="D256" s="39" t="s">
        <v>477</v>
      </c>
      <c r="E256" s="21" t="s">
        <v>15</v>
      </c>
      <c r="F256" s="22" t="s">
        <v>14</v>
      </c>
      <c r="G256" s="23" t="s">
        <v>13</v>
      </c>
      <c r="H256" s="34" t="s">
        <v>367</v>
      </c>
      <c r="I256" s="41" t="s">
        <v>842</v>
      </c>
      <c r="J256" s="42">
        <v>45055</v>
      </c>
      <c r="K256" s="38">
        <v>45238</v>
      </c>
      <c r="L256" s="35">
        <v>17094000</v>
      </c>
      <c r="M256" s="36">
        <f t="shared" si="0"/>
        <v>2849000</v>
      </c>
      <c r="N256" s="40" t="s">
        <v>36</v>
      </c>
      <c r="O256" s="43" t="s">
        <v>253</v>
      </c>
    </row>
    <row r="257" spans="2:15" ht="12" customHeight="1" x14ac:dyDescent="0.2">
      <c r="B257" s="31" t="s">
        <v>1227</v>
      </c>
      <c r="C257" s="31" t="s">
        <v>1552</v>
      </c>
      <c r="D257" s="39" t="s">
        <v>477</v>
      </c>
      <c r="E257" s="21" t="s">
        <v>15</v>
      </c>
      <c r="F257" s="22" t="s">
        <v>14</v>
      </c>
      <c r="G257" s="23" t="s">
        <v>13</v>
      </c>
      <c r="H257" s="34" t="s">
        <v>367</v>
      </c>
      <c r="I257" s="41" t="s">
        <v>398</v>
      </c>
      <c r="J257" s="42">
        <v>45055</v>
      </c>
      <c r="K257" s="38">
        <v>45238</v>
      </c>
      <c r="L257" s="35">
        <v>24870000</v>
      </c>
      <c r="M257" s="36">
        <f t="shared" si="0"/>
        <v>4145000</v>
      </c>
      <c r="N257" s="40" t="s">
        <v>36</v>
      </c>
      <c r="O257" s="43" t="s">
        <v>253</v>
      </c>
    </row>
    <row r="258" spans="2:15" ht="12" customHeight="1" x14ac:dyDescent="0.2">
      <c r="B258" s="31" t="s">
        <v>1228</v>
      </c>
      <c r="C258" s="31" t="s">
        <v>217</v>
      </c>
      <c r="D258" s="39" t="s">
        <v>1900</v>
      </c>
      <c r="E258" s="21" t="s">
        <v>15</v>
      </c>
      <c r="F258" s="22" t="s">
        <v>14</v>
      </c>
      <c r="G258" s="23" t="s">
        <v>13</v>
      </c>
      <c r="H258" s="34" t="s">
        <v>367</v>
      </c>
      <c r="I258" s="41" t="s">
        <v>1716</v>
      </c>
      <c r="J258" s="42">
        <v>45054</v>
      </c>
      <c r="K258" s="38">
        <v>45237</v>
      </c>
      <c r="L258" s="35">
        <v>17094000</v>
      </c>
      <c r="M258" s="36">
        <f t="shared" si="0"/>
        <v>2849000</v>
      </c>
      <c r="N258" s="40" t="s">
        <v>37</v>
      </c>
      <c r="O258" s="43" t="s">
        <v>16</v>
      </c>
    </row>
    <row r="259" spans="2:15" ht="12" customHeight="1" x14ac:dyDescent="0.2">
      <c r="B259" s="31" t="s">
        <v>1229</v>
      </c>
      <c r="C259" s="31" t="s">
        <v>227</v>
      </c>
      <c r="D259" s="39" t="s">
        <v>1900</v>
      </c>
      <c r="E259" s="21" t="s">
        <v>15</v>
      </c>
      <c r="F259" s="22" t="s">
        <v>14</v>
      </c>
      <c r="G259" s="23" t="s">
        <v>13</v>
      </c>
      <c r="H259" s="34" t="s">
        <v>367</v>
      </c>
      <c r="I259" s="41" t="s">
        <v>1717</v>
      </c>
      <c r="J259" s="42">
        <v>45054</v>
      </c>
      <c r="K259" s="38">
        <v>45237</v>
      </c>
      <c r="L259" s="35">
        <v>17094000</v>
      </c>
      <c r="M259" s="36">
        <f t="shared" si="0"/>
        <v>2849000</v>
      </c>
      <c r="N259" s="40" t="s">
        <v>37</v>
      </c>
      <c r="O259" s="43" t="s">
        <v>16</v>
      </c>
    </row>
    <row r="260" spans="2:15" ht="12" customHeight="1" x14ac:dyDescent="0.2">
      <c r="B260" s="31" t="s">
        <v>1230</v>
      </c>
      <c r="C260" s="31" t="s">
        <v>1553</v>
      </c>
      <c r="D260" s="44" t="s">
        <v>1900</v>
      </c>
      <c r="E260" s="21" t="s">
        <v>15</v>
      </c>
      <c r="F260" s="22" t="s">
        <v>14</v>
      </c>
      <c r="G260" s="23" t="s">
        <v>13</v>
      </c>
      <c r="H260" s="34" t="s">
        <v>367</v>
      </c>
      <c r="I260" s="41" t="s">
        <v>1718</v>
      </c>
      <c r="J260" s="42">
        <v>45054</v>
      </c>
      <c r="K260" s="38">
        <v>45237</v>
      </c>
      <c r="L260" s="35">
        <v>13206000</v>
      </c>
      <c r="M260" s="36">
        <f t="shared" si="0"/>
        <v>2201000</v>
      </c>
      <c r="N260" s="40" t="s">
        <v>1896</v>
      </c>
      <c r="O260" s="43" t="s">
        <v>1899</v>
      </c>
    </row>
    <row r="261" spans="2:15" ht="12" customHeight="1" x14ac:dyDescent="0.2">
      <c r="B261" s="31" t="s">
        <v>1231</v>
      </c>
      <c r="C261" s="31" t="s">
        <v>475</v>
      </c>
      <c r="D261" s="39" t="s">
        <v>1900</v>
      </c>
      <c r="E261" s="21" t="s">
        <v>15</v>
      </c>
      <c r="F261" s="22" t="s">
        <v>14</v>
      </c>
      <c r="G261" s="23" t="s">
        <v>13</v>
      </c>
      <c r="H261" s="34" t="s">
        <v>367</v>
      </c>
      <c r="I261" s="41" t="s">
        <v>1719</v>
      </c>
      <c r="J261" s="42">
        <v>45055</v>
      </c>
      <c r="K261" s="38">
        <v>45238</v>
      </c>
      <c r="L261" s="35">
        <v>24870000</v>
      </c>
      <c r="M261" s="36">
        <f t="shared" si="0"/>
        <v>4145000</v>
      </c>
      <c r="N261" s="40" t="s">
        <v>37</v>
      </c>
      <c r="O261" s="43" t="s">
        <v>470</v>
      </c>
    </row>
    <row r="262" spans="2:15" ht="12" customHeight="1" x14ac:dyDescent="0.2">
      <c r="B262" s="31" t="s">
        <v>1232</v>
      </c>
      <c r="C262" s="31" t="s">
        <v>1554</v>
      </c>
      <c r="D262" s="39" t="s">
        <v>477</v>
      </c>
      <c r="E262" s="21" t="s">
        <v>15</v>
      </c>
      <c r="F262" s="22" t="s">
        <v>14</v>
      </c>
      <c r="G262" s="23" t="s">
        <v>13</v>
      </c>
      <c r="H262" s="34" t="s">
        <v>367</v>
      </c>
      <c r="I262" s="41" t="s">
        <v>1180</v>
      </c>
      <c r="J262" s="42">
        <v>45055</v>
      </c>
      <c r="K262" s="38">
        <v>45238</v>
      </c>
      <c r="L262" s="35">
        <v>17094000</v>
      </c>
      <c r="M262" s="36">
        <f t="shared" si="0"/>
        <v>2849000</v>
      </c>
      <c r="N262" s="40" t="s">
        <v>36</v>
      </c>
      <c r="O262" s="43" t="s">
        <v>253</v>
      </c>
    </row>
    <row r="263" spans="2:15" ht="12" customHeight="1" x14ac:dyDescent="0.2">
      <c r="B263" s="31" t="s">
        <v>1233</v>
      </c>
      <c r="C263" s="31" t="s">
        <v>46</v>
      </c>
      <c r="D263" s="39" t="s">
        <v>1900</v>
      </c>
      <c r="E263" s="21" t="s">
        <v>15</v>
      </c>
      <c r="F263" s="22" t="s">
        <v>14</v>
      </c>
      <c r="G263" s="23" t="s">
        <v>13</v>
      </c>
      <c r="H263" s="34" t="s">
        <v>367</v>
      </c>
      <c r="I263" s="41" t="s">
        <v>413</v>
      </c>
      <c r="J263" s="42">
        <v>45054</v>
      </c>
      <c r="K263" s="38">
        <v>45237</v>
      </c>
      <c r="L263" s="35">
        <v>11652000</v>
      </c>
      <c r="M263" s="36">
        <f t="shared" si="0"/>
        <v>1942000</v>
      </c>
      <c r="N263" s="40" t="s">
        <v>37</v>
      </c>
      <c r="O263" s="43" t="s">
        <v>16</v>
      </c>
    </row>
    <row r="264" spans="2:15" ht="12" customHeight="1" x14ac:dyDescent="0.2">
      <c r="B264" s="31" t="s">
        <v>1234</v>
      </c>
      <c r="C264" s="31" t="s">
        <v>165</v>
      </c>
      <c r="D264" s="39" t="s">
        <v>1900</v>
      </c>
      <c r="E264" s="21" t="s">
        <v>15</v>
      </c>
      <c r="F264" s="22" t="s">
        <v>14</v>
      </c>
      <c r="G264" s="23" t="s">
        <v>13</v>
      </c>
      <c r="H264" s="34" t="s">
        <v>367</v>
      </c>
      <c r="I264" s="41" t="s">
        <v>416</v>
      </c>
      <c r="J264" s="42">
        <v>45055</v>
      </c>
      <c r="K264" s="38">
        <v>45238</v>
      </c>
      <c r="L264" s="35">
        <v>17094000</v>
      </c>
      <c r="M264" s="36">
        <f t="shared" si="0"/>
        <v>2849000</v>
      </c>
      <c r="N264" s="40" t="s">
        <v>37</v>
      </c>
      <c r="O264" s="43" t="s">
        <v>470</v>
      </c>
    </row>
    <row r="265" spans="2:15" ht="12" customHeight="1" x14ac:dyDescent="0.2">
      <c r="B265" s="31" t="s">
        <v>1235</v>
      </c>
      <c r="C265" s="31" t="s">
        <v>1555</v>
      </c>
      <c r="D265" s="39" t="s">
        <v>1900</v>
      </c>
      <c r="E265" s="21" t="s">
        <v>15</v>
      </c>
      <c r="F265" s="22" t="s">
        <v>14</v>
      </c>
      <c r="G265" s="23" t="s">
        <v>13</v>
      </c>
      <c r="H265" s="34" t="s">
        <v>367</v>
      </c>
      <c r="I265" s="41" t="s">
        <v>432</v>
      </c>
      <c r="J265" s="42">
        <v>45055</v>
      </c>
      <c r="K265" s="38">
        <v>45238</v>
      </c>
      <c r="L265" s="35">
        <v>24870000</v>
      </c>
      <c r="M265" s="36">
        <f t="shared" si="0"/>
        <v>4145000</v>
      </c>
      <c r="N265" s="40" t="s">
        <v>37</v>
      </c>
      <c r="O265" s="43" t="s">
        <v>470</v>
      </c>
    </row>
    <row r="266" spans="2:15" ht="12" customHeight="1" x14ac:dyDescent="0.2">
      <c r="B266" s="31" t="s">
        <v>1236</v>
      </c>
      <c r="C266" s="31" t="s">
        <v>1556</v>
      </c>
      <c r="D266" s="39" t="s">
        <v>1900</v>
      </c>
      <c r="E266" s="21" t="s">
        <v>15</v>
      </c>
      <c r="F266" s="22" t="s">
        <v>14</v>
      </c>
      <c r="G266" s="23" t="s">
        <v>13</v>
      </c>
      <c r="H266" s="34" t="s">
        <v>367</v>
      </c>
      <c r="I266" s="41" t="s">
        <v>435</v>
      </c>
      <c r="J266" s="42">
        <v>45055</v>
      </c>
      <c r="K266" s="38">
        <v>45238</v>
      </c>
      <c r="L266" s="35">
        <v>17094000</v>
      </c>
      <c r="M266" s="36">
        <f t="shared" si="0"/>
        <v>2849000</v>
      </c>
      <c r="N266" s="40" t="s">
        <v>37</v>
      </c>
      <c r="O266" s="43" t="s">
        <v>470</v>
      </c>
    </row>
    <row r="267" spans="2:15" ht="12" customHeight="1" x14ac:dyDescent="0.2">
      <c r="B267" s="31" t="s">
        <v>1237</v>
      </c>
      <c r="C267" s="31" t="s">
        <v>1557</v>
      </c>
      <c r="D267" s="39" t="s">
        <v>1900</v>
      </c>
      <c r="E267" s="21" t="s">
        <v>15</v>
      </c>
      <c r="F267" s="22" t="s">
        <v>14</v>
      </c>
      <c r="G267" s="23" t="s">
        <v>13</v>
      </c>
      <c r="H267" s="34" t="s">
        <v>367</v>
      </c>
      <c r="I267" s="41" t="s">
        <v>1720</v>
      </c>
      <c r="J267" s="42">
        <v>45055</v>
      </c>
      <c r="K267" s="38">
        <v>45238</v>
      </c>
      <c r="L267" s="35">
        <v>17094000</v>
      </c>
      <c r="M267" s="36">
        <f t="shared" si="0"/>
        <v>2849000</v>
      </c>
      <c r="N267" s="40" t="s">
        <v>37</v>
      </c>
      <c r="O267" s="43" t="s">
        <v>470</v>
      </c>
    </row>
    <row r="268" spans="2:15" ht="12" customHeight="1" x14ac:dyDescent="0.2">
      <c r="B268" s="31" t="s">
        <v>1238</v>
      </c>
      <c r="C268" s="31" t="s">
        <v>312</v>
      </c>
      <c r="D268" s="39" t="s">
        <v>1900</v>
      </c>
      <c r="E268" s="21" t="s">
        <v>15</v>
      </c>
      <c r="F268" s="22" t="s">
        <v>14</v>
      </c>
      <c r="G268" s="23" t="s">
        <v>13</v>
      </c>
      <c r="H268" s="34" t="s">
        <v>367</v>
      </c>
      <c r="I268" s="41" t="s">
        <v>1721</v>
      </c>
      <c r="J268" s="42">
        <v>45055</v>
      </c>
      <c r="K268" s="38">
        <v>45238</v>
      </c>
      <c r="L268" s="35">
        <v>17094000</v>
      </c>
      <c r="M268" s="36">
        <f t="shared" si="0"/>
        <v>2849000</v>
      </c>
      <c r="N268" s="40" t="s">
        <v>37</v>
      </c>
      <c r="O268" s="43" t="s">
        <v>470</v>
      </c>
    </row>
    <row r="269" spans="2:15" ht="12" customHeight="1" x14ac:dyDescent="0.2">
      <c r="B269" s="31" t="s">
        <v>1239</v>
      </c>
      <c r="C269" s="31" t="s">
        <v>72</v>
      </c>
      <c r="D269" s="37" t="s">
        <v>473</v>
      </c>
      <c r="E269" s="21" t="s">
        <v>15</v>
      </c>
      <c r="F269" s="22" t="s">
        <v>14</v>
      </c>
      <c r="G269" s="23" t="s">
        <v>13</v>
      </c>
      <c r="H269" s="34" t="s">
        <v>367</v>
      </c>
      <c r="I269" s="41" t="s">
        <v>382</v>
      </c>
      <c r="J269" s="42">
        <v>45055</v>
      </c>
      <c r="K269" s="38">
        <v>45238</v>
      </c>
      <c r="L269" s="35">
        <v>13206000</v>
      </c>
      <c r="M269" s="36">
        <f t="shared" si="0"/>
        <v>2201000</v>
      </c>
      <c r="N269" s="40" t="s">
        <v>41</v>
      </c>
      <c r="O269" s="29" t="s">
        <v>852</v>
      </c>
    </row>
    <row r="270" spans="2:15" ht="12" customHeight="1" x14ac:dyDescent="0.2">
      <c r="B270" s="31" t="s">
        <v>1240</v>
      </c>
      <c r="C270" s="31" t="s">
        <v>78</v>
      </c>
      <c r="D270" s="37" t="s">
        <v>473</v>
      </c>
      <c r="E270" s="21" t="s">
        <v>15</v>
      </c>
      <c r="F270" s="22" t="s">
        <v>14</v>
      </c>
      <c r="G270" s="23" t="s">
        <v>13</v>
      </c>
      <c r="H270" s="34" t="s">
        <v>367</v>
      </c>
      <c r="I270" s="41" t="s">
        <v>408</v>
      </c>
      <c r="J270" s="42">
        <v>45054</v>
      </c>
      <c r="K270" s="38">
        <v>45237</v>
      </c>
      <c r="L270" s="35">
        <v>9324000</v>
      </c>
      <c r="M270" s="36">
        <f t="shared" si="0"/>
        <v>1554000</v>
      </c>
      <c r="N270" s="40" t="s">
        <v>41</v>
      </c>
      <c r="O270" s="43" t="s">
        <v>1218</v>
      </c>
    </row>
    <row r="271" spans="2:15" ht="12" customHeight="1" x14ac:dyDescent="0.2">
      <c r="B271" s="31" t="s">
        <v>1241</v>
      </c>
      <c r="C271" s="31" t="s">
        <v>127</v>
      </c>
      <c r="D271" s="37" t="s">
        <v>473</v>
      </c>
      <c r="E271" s="21" t="s">
        <v>15</v>
      </c>
      <c r="F271" s="22" t="s">
        <v>14</v>
      </c>
      <c r="G271" s="23" t="s">
        <v>13</v>
      </c>
      <c r="H271" s="34" t="s">
        <v>367</v>
      </c>
      <c r="I271" s="41" t="s">
        <v>383</v>
      </c>
      <c r="J271" s="42">
        <v>45055</v>
      </c>
      <c r="K271" s="38">
        <v>45238</v>
      </c>
      <c r="L271" s="35">
        <v>11652000</v>
      </c>
      <c r="M271" s="36">
        <f t="shared" si="0"/>
        <v>1942000</v>
      </c>
      <c r="N271" s="40" t="s">
        <v>41</v>
      </c>
      <c r="O271" s="43" t="s">
        <v>1218</v>
      </c>
    </row>
    <row r="272" spans="2:15" ht="12" customHeight="1" x14ac:dyDescent="0.2">
      <c r="B272" s="31" t="s">
        <v>1242</v>
      </c>
      <c r="C272" s="31" t="s">
        <v>1558</v>
      </c>
      <c r="D272" s="39" t="s">
        <v>1903</v>
      </c>
      <c r="E272" s="21" t="s">
        <v>15</v>
      </c>
      <c r="F272" s="22" t="s">
        <v>14</v>
      </c>
      <c r="G272" s="23" t="s">
        <v>13</v>
      </c>
      <c r="H272" s="34" t="s">
        <v>367</v>
      </c>
      <c r="I272" s="41" t="s">
        <v>188</v>
      </c>
      <c r="J272" s="42">
        <v>45054</v>
      </c>
      <c r="K272" s="38">
        <v>45237</v>
      </c>
      <c r="L272" s="35">
        <v>14100000</v>
      </c>
      <c r="M272" s="36">
        <f t="shared" si="0"/>
        <v>2350000</v>
      </c>
      <c r="N272" s="40" t="s">
        <v>40</v>
      </c>
      <c r="O272" s="43" t="s">
        <v>272</v>
      </c>
    </row>
    <row r="273" spans="2:15" ht="12" customHeight="1" x14ac:dyDescent="0.2">
      <c r="B273" s="31" t="s">
        <v>1243</v>
      </c>
      <c r="C273" s="31" t="s">
        <v>1559</v>
      </c>
      <c r="D273" s="37" t="s">
        <v>473</v>
      </c>
      <c r="E273" s="21" t="s">
        <v>15</v>
      </c>
      <c r="F273" s="22" t="s">
        <v>14</v>
      </c>
      <c r="G273" s="23" t="s">
        <v>13</v>
      </c>
      <c r="H273" s="34" t="s">
        <v>367</v>
      </c>
      <c r="I273" s="41" t="s">
        <v>1722</v>
      </c>
      <c r="J273" s="42">
        <v>45055</v>
      </c>
      <c r="K273" s="38">
        <v>45238</v>
      </c>
      <c r="L273" s="35">
        <v>17094000</v>
      </c>
      <c r="M273" s="36">
        <f t="shared" si="0"/>
        <v>2849000</v>
      </c>
      <c r="N273" s="40" t="s">
        <v>41</v>
      </c>
      <c r="O273" s="29" t="s">
        <v>852</v>
      </c>
    </row>
    <row r="274" spans="2:15" ht="12" customHeight="1" x14ac:dyDescent="0.2">
      <c r="B274" s="31" t="s">
        <v>1244</v>
      </c>
      <c r="C274" s="31" t="s">
        <v>1560</v>
      </c>
      <c r="D274" s="39" t="s">
        <v>477</v>
      </c>
      <c r="E274" s="21" t="s">
        <v>15</v>
      </c>
      <c r="F274" s="22" t="s">
        <v>14</v>
      </c>
      <c r="G274" s="23" t="s">
        <v>13</v>
      </c>
      <c r="H274" s="34" t="s">
        <v>367</v>
      </c>
      <c r="I274" s="41" t="s">
        <v>160</v>
      </c>
      <c r="J274" s="42">
        <v>45057</v>
      </c>
      <c r="K274" s="38">
        <v>45240</v>
      </c>
      <c r="L274" s="35">
        <v>17094000</v>
      </c>
      <c r="M274" s="36">
        <f t="shared" si="0"/>
        <v>2849000</v>
      </c>
      <c r="N274" s="40" t="s">
        <v>36</v>
      </c>
      <c r="O274" s="43" t="s">
        <v>253</v>
      </c>
    </row>
    <row r="275" spans="2:15" ht="12" customHeight="1" x14ac:dyDescent="0.2">
      <c r="B275" s="31" t="s">
        <v>1245</v>
      </c>
      <c r="C275" s="31" t="s">
        <v>1561</v>
      </c>
      <c r="D275" s="37" t="s">
        <v>473</v>
      </c>
      <c r="E275" s="21" t="s">
        <v>15</v>
      </c>
      <c r="F275" s="22" t="s">
        <v>14</v>
      </c>
      <c r="G275" s="23" t="s">
        <v>13</v>
      </c>
      <c r="H275" s="34" t="s">
        <v>367</v>
      </c>
      <c r="I275" s="41" t="s">
        <v>1172</v>
      </c>
      <c r="J275" s="42">
        <v>45054</v>
      </c>
      <c r="K275" s="38">
        <v>45237</v>
      </c>
      <c r="L275" s="35">
        <v>17094000</v>
      </c>
      <c r="M275" s="36">
        <f t="shared" si="0"/>
        <v>2849000</v>
      </c>
      <c r="N275" s="40" t="s">
        <v>41</v>
      </c>
      <c r="O275" s="29" t="s">
        <v>852</v>
      </c>
    </row>
    <row r="276" spans="2:15" ht="12" customHeight="1" x14ac:dyDescent="0.2">
      <c r="B276" s="31" t="s">
        <v>1246</v>
      </c>
      <c r="C276" s="31" t="s">
        <v>222</v>
      </c>
      <c r="D276" s="37" t="s">
        <v>473</v>
      </c>
      <c r="E276" s="21" t="s">
        <v>15</v>
      </c>
      <c r="F276" s="22" t="s">
        <v>14</v>
      </c>
      <c r="G276" s="23" t="s">
        <v>13</v>
      </c>
      <c r="H276" s="34" t="s">
        <v>367</v>
      </c>
      <c r="I276" s="41" t="s">
        <v>388</v>
      </c>
      <c r="J276" s="42">
        <v>45054</v>
      </c>
      <c r="K276" s="38">
        <v>45238</v>
      </c>
      <c r="L276" s="35">
        <v>13206000</v>
      </c>
      <c r="M276" s="36">
        <f t="shared" si="0"/>
        <v>2201000</v>
      </c>
      <c r="N276" s="40" t="s">
        <v>41</v>
      </c>
      <c r="O276" s="29" t="s">
        <v>852</v>
      </c>
    </row>
    <row r="277" spans="2:15" ht="12" customHeight="1" x14ac:dyDescent="0.2">
      <c r="B277" s="31" t="s">
        <v>1247</v>
      </c>
      <c r="C277" s="31" t="s">
        <v>195</v>
      </c>
      <c r="D277" s="37" t="s">
        <v>473</v>
      </c>
      <c r="E277" s="21" t="s">
        <v>15</v>
      </c>
      <c r="F277" s="22" t="s">
        <v>14</v>
      </c>
      <c r="G277" s="23" t="s">
        <v>13</v>
      </c>
      <c r="H277" s="34" t="s">
        <v>367</v>
      </c>
      <c r="I277" s="41" t="s">
        <v>1723</v>
      </c>
      <c r="J277" s="42">
        <v>45055</v>
      </c>
      <c r="K277" s="38">
        <v>45237</v>
      </c>
      <c r="L277" s="35">
        <v>17094000</v>
      </c>
      <c r="M277" s="36">
        <f t="shared" si="0"/>
        <v>2849000</v>
      </c>
      <c r="N277" s="40" t="s">
        <v>41</v>
      </c>
      <c r="O277" s="29" t="s">
        <v>852</v>
      </c>
    </row>
    <row r="278" spans="2:15" ht="12" customHeight="1" x14ac:dyDescent="0.2">
      <c r="B278" s="31" t="s">
        <v>1248</v>
      </c>
      <c r="C278" s="31" t="s">
        <v>278</v>
      </c>
      <c r="D278" s="39" t="s">
        <v>477</v>
      </c>
      <c r="E278" s="21" t="s">
        <v>15</v>
      </c>
      <c r="F278" s="22" t="s">
        <v>14</v>
      </c>
      <c r="G278" s="23" t="s">
        <v>13</v>
      </c>
      <c r="H278" s="34" t="s">
        <v>367</v>
      </c>
      <c r="I278" s="41" t="s">
        <v>1724</v>
      </c>
      <c r="J278" s="42">
        <v>45057</v>
      </c>
      <c r="K278" s="38">
        <v>45240</v>
      </c>
      <c r="L278" s="35">
        <v>17094000</v>
      </c>
      <c r="M278" s="36">
        <f t="shared" si="0"/>
        <v>2849000</v>
      </c>
      <c r="N278" s="40" t="s">
        <v>36</v>
      </c>
      <c r="O278" s="43" t="s">
        <v>253</v>
      </c>
    </row>
    <row r="279" spans="2:15" ht="12" customHeight="1" x14ac:dyDescent="0.2">
      <c r="B279" s="31" t="s">
        <v>1249</v>
      </c>
      <c r="C279" s="31" t="s">
        <v>201</v>
      </c>
      <c r="D279" s="39" t="s">
        <v>1900</v>
      </c>
      <c r="E279" s="21" t="s">
        <v>15</v>
      </c>
      <c r="F279" s="22" t="s">
        <v>14</v>
      </c>
      <c r="G279" s="23" t="s">
        <v>13</v>
      </c>
      <c r="H279" s="34" t="s">
        <v>367</v>
      </c>
      <c r="I279" s="41" t="s">
        <v>1725</v>
      </c>
      <c r="J279" s="42">
        <v>45055</v>
      </c>
      <c r="K279" s="38">
        <v>45238</v>
      </c>
      <c r="L279" s="35">
        <v>13206000</v>
      </c>
      <c r="M279" s="36">
        <f t="shared" si="0"/>
        <v>2201000</v>
      </c>
      <c r="N279" s="40" t="s">
        <v>37</v>
      </c>
      <c r="O279" s="43" t="s">
        <v>470</v>
      </c>
    </row>
    <row r="280" spans="2:15" ht="12" customHeight="1" x14ac:dyDescent="0.2">
      <c r="B280" s="31" t="s">
        <v>1250</v>
      </c>
      <c r="C280" s="31" t="s">
        <v>1562</v>
      </c>
      <c r="D280" s="39" t="s">
        <v>1900</v>
      </c>
      <c r="E280" s="21" t="s">
        <v>15</v>
      </c>
      <c r="F280" s="22" t="s">
        <v>14</v>
      </c>
      <c r="G280" s="23" t="s">
        <v>13</v>
      </c>
      <c r="H280" s="34" t="s">
        <v>367</v>
      </c>
      <c r="I280" s="41" t="s">
        <v>418</v>
      </c>
      <c r="J280" s="42">
        <v>45054</v>
      </c>
      <c r="K280" s="38">
        <v>45237</v>
      </c>
      <c r="L280" s="35">
        <v>17094000</v>
      </c>
      <c r="M280" s="36">
        <f t="shared" si="0"/>
        <v>2849000</v>
      </c>
      <c r="N280" s="40" t="s">
        <v>37</v>
      </c>
      <c r="O280" s="43" t="s">
        <v>470</v>
      </c>
    </row>
    <row r="281" spans="2:15" ht="12" customHeight="1" x14ac:dyDescent="0.2">
      <c r="B281" s="31" t="s">
        <v>1251</v>
      </c>
      <c r="C281" s="31" t="s">
        <v>1563</v>
      </c>
      <c r="D281" s="37" t="s">
        <v>473</v>
      </c>
      <c r="E281" s="21" t="s">
        <v>15</v>
      </c>
      <c r="F281" s="22" t="s">
        <v>14</v>
      </c>
      <c r="G281" s="23" t="s">
        <v>13</v>
      </c>
      <c r="H281" s="34" t="s">
        <v>367</v>
      </c>
      <c r="I281" s="41" t="s">
        <v>1726</v>
      </c>
      <c r="J281" s="42">
        <v>45054</v>
      </c>
      <c r="K281" s="38">
        <v>45237</v>
      </c>
      <c r="L281" s="35">
        <v>11652000</v>
      </c>
      <c r="M281" s="36">
        <f t="shared" si="0"/>
        <v>1942000</v>
      </c>
      <c r="N281" s="40" t="s">
        <v>41</v>
      </c>
      <c r="O281" s="29" t="s">
        <v>852</v>
      </c>
    </row>
    <row r="282" spans="2:15" ht="12" customHeight="1" x14ac:dyDescent="0.2">
      <c r="B282" s="31" t="s">
        <v>1252</v>
      </c>
      <c r="C282" s="31" t="s">
        <v>500</v>
      </c>
      <c r="D282" s="39" t="s">
        <v>479</v>
      </c>
      <c r="E282" s="21" t="s">
        <v>15</v>
      </c>
      <c r="F282" s="22" t="s">
        <v>14</v>
      </c>
      <c r="G282" s="23" t="s">
        <v>13</v>
      </c>
      <c r="H282" s="34" t="s">
        <v>367</v>
      </c>
      <c r="I282" s="41" t="s">
        <v>1727</v>
      </c>
      <c r="J282" s="42">
        <v>45055</v>
      </c>
      <c r="K282" s="38">
        <v>45238</v>
      </c>
      <c r="L282" s="35">
        <v>11732730</v>
      </c>
      <c r="M282" s="36">
        <f t="shared" si="0"/>
        <v>1955455</v>
      </c>
      <c r="N282" s="40" t="s">
        <v>34</v>
      </c>
      <c r="O282" s="29" t="s">
        <v>45</v>
      </c>
    </row>
    <row r="283" spans="2:15" ht="12" customHeight="1" x14ac:dyDescent="0.2">
      <c r="B283" s="31" t="s">
        <v>1253</v>
      </c>
      <c r="C283" s="31" t="s">
        <v>547</v>
      </c>
      <c r="D283" s="39" t="s">
        <v>479</v>
      </c>
      <c r="E283" s="21" t="s">
        <v>15</v>
      </c>
      <c r="F283" s="22" t="s">
        <v>14</v>
      </c>
      <c r="G283" s="23" t="s">
        <v>13</v>
      </c>
      <c r="H283" s="34" t="s">
        <v>367</v>
      </c>
      <c r="I283" s="41" t="s">
        <v>688</v>
      </c>
      <c r="J283" s="42">
        <v>45055</v>
      </c>
      <c r="K283" s="38">
        <v>45207</v>
      </c>
      <c r="L283" s="35">
        <v>18103105</v>
      </c>
      <c r="M283" s="36">
        <f t="shared" si="0"/>
        <v>3017184.1666666665</v>
      </c>
      <c r="N283" s="40" t="s">
        <v>34</v>
      </c>
      <c r="O283" s="29" t="s">
        <v>45</v>
      </c>
    </row>
    <row r="284" spans="2:15" ht="12" customHeight="1" x14ac:dyDescent="0.2">
      <c r="B284" s="31" t="s">
        <v>1254</v>
      </c>
      <c r="C284" s="31" t="s">
        <v>771</v>
      </c>
      <c r="D284" s="39" t="s">
        <v>479</v>
      </c>
      <c r="E284" s="21" t="s">
        <v>15</v>
      </c>
      <c r="F284" s="22" t="s">
        <v>14</v>
      </c>
      <c r="G284" s="23" t="s">
        <v>13</v>
      </c>
      <c r="H284" s="34" t="s">
        <v>367</v>
      </c>
      <c r="I284" s="41" t="s">
        <v>772</v>
      </c>
      <c r="J284" s="42">
        <v>45055</v>
      </c>
      <c r="K284" s="38">
        <v>45238</v>
      </c>
      <c r="L284" s="35">
        <v>11732730</v>
      </c>
      <c r="M284" s="36">
        <f t="shared" si="0"/>
        <v>1955455</v>
      </c>
      <c r="N284" s="40" t="s">
        <v>34</v>
      </c>
      <c r="O284" s="29" t="s">
        <v>45</v>
      </c>
    </row>
    <row r="285" spans="2:15" ht="12" customHeight="1" x14ac:dyDescent="0.2">
      <c r="B285" s="31" t="s">
        <v>1255</v>
      </c>
      <c r="C285" s="31" t="s">
        <v>546</v>
      </c>
      <c r="D285" s="39" t="s">
        <v>479</v>
      </c>
      <c r="E285" s="21" t="s">
        <v>15</v>
      </c>
      <c r="F285" s="22" t="s">
        <v>14</v>
      </c>
      <c r="G285" s="23" t="s">
        <v>13</v>
      </c>
      <c r="H285" s="34" t="s">
        <v>367</v>
      </c>
      <c r="I285" s="41" t="s">
        <v>1728</v>
      </c>
      <c r="J285" s="42">
        <v>45055</v>
      </c>
      <c r="K285" s="38">
        <v>45207</v>
      </c>
      <c r="L285" s="35">
        <v>18103105</v>
      </c>
      <c r="M285" s="36">
        <f t="shared" si="0"/>
        <v>3017184.1666666665</v>
      </c>
      <c r="N285" s="40" t="s">
        <v>34</v>
      </c>
      <c r="O285" s="29" t="s">
        <v>45</v>
      </c>
    </row>
    <row r="286" spans="2:15" ht="12" customHeight="1" x14ac:dyDescent="0.2">
      <c r="B286" s="31" t="s">
        <v>1256</v>
      </c>
      <c r="C286" s="31" t="s">
        <v>323</v>
      </c>
      <c r="D286" s="39" t="s">
        <v>1900</v>
      </c>
      <c r="E286" s="21" t="s">
        <v>15</v>
      </c>
      <c r="F286" s="22" t="s">
        <v>14</v>
      </c>
      <c r="G286" s="23" t="s">
        <v>13</v>
      </c>
      <c r="H286" s="34" t="s">
        <v>367</v>
      </c>
      <c r="I286" s="41" t="s">
        <v>1729</v>
      </c>
      <c r="J286" s="42">
        <v>45055</v>
      </c>
      <c r="K286" s="38">
        <v>45238</v>
      </c>
      <c r="L286" s="35">
        <v>17094000</v>
      </c>
      <c r="M286" s="36">
        <f t="shared" si="0"/>
        <v>2849000</v>
      </c>
      <c r="N286" s="40" t="s">
        <v>37</v>
      </c>
      <c r="O286" s="43" t="s">
        <v>470</v>
      </c>
    </row>
    <row r="287" spans="2:15" ht="12" customHeight="1" x14ac:dyDescent="0.2">
      <c r="B287" s="31" t="s">
        <v>1257</v>
      </c>
      <c r="C287" s="31" t="s">
        <v>175</v>
      </c>
      <c r="D287" s="39" t="s">
        <v>1900</v>
      </c>
      <c r="E287" s="21" t="s">
        <v>15</v>
      </c>
      <c r="F287" s="22" t="s">
        <v>14</v>
      </c>
      <c r="G287" s="23" t="s">
        <v>13</v>
      </c>
      <c r="H287" s="34" t="s">
        <v>367</v>
      </c>
      <c r="I287" s="41" t="s">
        <v>1730</v>
      </c>
      <c r="J287" s="42">
        <v>45055</v>
      </c>
      <c r="K287" s="38">
        <v>45238</v>
      </c>
      <c r="L287" s="35">
        <v>17094000</v>
      </c>
      <c r="M287" s="36">
        <f t="shared" si="0"/>
        <v>2849000</v>
      </c>
      <c r="N287" s="40" t="s">
        <v>37</v>
      </c>
      <c r="O287" s="43" t="s">
        <v>16</v>
      </c>
    </row>
    <row r="288" spans="2:15" ht="12" customHeight="1" x14ac:dyDescent="0.2">
      <c r="B288" s="31" t="s">
        <v>1258</v>
      </c>
      <c r="C288" s="31" t="s">
        <v>1564</v>
      </c>
      <c r="D288" s="39" t="s">
        <v>1900</v>
      </c>
      <c r="E288" s="21" t="s">
        <v>15</v>
      </c>
      <c r="F288" s="22" t="s">
        <v>14</v>
      </c>
      <c r="G288" s="23" t="s">
        <v>13</v>
      </c>
      <c r="H288" s="34" t="s">
        <v>367</v>
      </c>
      <c r="I288" s="41" t="s">
        <v>417</v>
      </c>
      <c r="J288" s="42">
        <v>45055</v>
      </c>
      <c r="K288" s="38">
        <v>45238</v>
      </c>
      <c r="L288" s="35">
        <v>24870000</v>
      </c>
      <c r="M288" s="36">
        <f t="shared" si="0"/>
        <v>4145000</v>
      </c>
      <c r="N288" s="40" t="s">
        <v>37</v>
      </c>
      <c r="O288" s="43" t="s">
        <v>470</v>
      </c>
    </row>
    <row r="289" spans="2:15" ht="12" customHeight="1" x14ac:dyDescent="0.2">
      <c r="B289" s="31" t="s">
        <v>1259</v>
      </c>
      <c r="C289" s="31" t="s">
        <v>143</v>
      </c>
      <c r="D289" s="37" t="s">
        <v>473</v>
      </c>
      <c r="E289" s="21" t="s">
        <v>15</v>
      </c>
      <c r="F289" s="22" t="s">
        <v>14</v>
      </c>
      <c r="G289" s="23" t="s">
        <v>13</v>
      </c>
      <c r="H289" s="34" t="s">
        <v>367</v>
      </c>
      <c r="I289" s="41" t="s">
        <v>1731</v>
      </c>
      <c r="J289" s="42">
        <v>45056</v>
      </c>
      <c r="K289" s="38">
        <v>45239</v>
      </c>
      <c r="L289" s="35">
        <v>11652000</v>
      </c>
      <c r="M289" s="36">
        <f t="shared" si="0"/>
        <v>1942000</v>
      </c>
      <c r="N289" s="40" t="s">
        <v>41</v>
      </c>
      <c r="O289" s="29" t="s">
        <v>852</v>
      </c>
    </row>
    <row r="290" spans="2:15" ht="12" customHeight="1" x14ac:dyDescent="0.2">
      <c r="B290" s="31" t="s">
        <v>1260</v>
      </c>
      <c r="C290" s="31" t="s">
        <v>145</v>
      </c>
      <c r="D290" s="39" t="s">
        <v>478</v>
      </c>
      <c r="E290" s="21" t="s">
        <v>15</v>
      </c>
      <c r="F290" s="22" t="s">
        <v>14</v>
      </c>
      <c r="G290" s="23" t="s">
        <v>13</v>
      </c>
      <c r="H290" s="34" t="s">
        <v>367</v>
      </c>
      <c r="I290" s="41" t="s">
        <v>1732</v>
      </c>
      <c r="J290" s="42">
        <v>45055</v>
      </c>
      <c r="K290" s="38">
        <v>45238</v>
      </c>
      <c r="L290" s="35">
        <v>13206000</v>
      </c>
      <c r="M290" s="36">
        <f t="shared" si="0"/>
        <v>2201000</v>
      </c>
      <c r="N290" s="24" t="s">
        <v>38</v>
      </c>
      <c r="O290" s="29" t="s">
        <v>103</v>
      </c>
    </row>
    <row r="291" spans="2:15" ht="12" customHeight="1" x14ac:dyDescent="0.2">
      <c r="B291" s="31" t="s">
        <v>1261</v>
      </c>
      <c r="C291" s="31" t="s">
        <v>1565</v>
      </c>
      <c r="D291" s="39" t="s">
        <v>1900</v>
      </c>
      <c r="E291" s="21" t="s">
        <v>15</v>
      </c>
      <c r="F291" s="22" t="s">
        <v>14</v>
      </c>
      <c r="G291" s="23" t="s">
        <v>13</v>
      </c>
      <c r="H291" s="34" t="s">
        <v>367</v>
      </c>
      <c r="I291" s="41" t="s">
        <v>1733</v>
      </c>
      <c r="J291" s="42">
        <v>45055</v>
      </c>
      <c r="K291" s="38">
        <v>45238</v>
      </c>
      <c r="L291" s="35">
        <v>13206000</v>
      </c>
      <c r="M291" s="36">
        <f t="shared" si="0"/>
        <v>2201000</v>
      </c>
      <c r="N291" s="40" t="s">
        <v>37</v>
      </c>
      <c r="O291" s="43" t="s">
        <v>16</v>
      </c>
    </row>
    <row r="292" spans="2:15" ht="12" customHeight="1" x14ac:dyDescent="0.2">
      <c r="B292" s="31" t="s">
        <v>1262</v>
      </c>
      <c r="C292" s="31" t="s">
        <v>1566</v>
      </c>
      <c r="D292" s="39" t="s">
        <v>1900</v>
      </c>
      <c r="E292" s="21" t="s">
        <v>15</v>
      </c>
      <c r="F292" s="22" t="s">
        <v>14</v>
      </c>
      <c r="G292" s="23" t="s">
        <v>13</v>
      </c>
      <c r="H292" s="34" t="s">
        <v>367</v>
      </c>
      <c r="I292" s="41" t="s">
        <v>1734</v>
      </c>
      <c r="J292" s="42">
        <v>45054</v>
      </c>
      <c r="K292" s="38">
        <v>45237</v>
      </c>
      <c r="L292" s="35">
        <v>24870000</v>
      </c>
      <c r="M292" s="36">
        <f t="shared" si="0"/>
        <v>4145000</v>
      </c>
      <c r="N292" s="40" t="s">
        <v>37</v>
      </c>
      <c r="O292" s="43" t="s">
        <v>16</v>
      </c>
    </row>
    <row r="293" spans="2:15" ht="12" customHeight="1" x14ac:dyDescent="0.2">
      <c r="B293" s="31" t="s">
        <v>1263</v>
      </c>
      <c r="C293" s="31" t="s">
        <v>498</v>
      </c>
      <c r="D293" s="37" t="s">
        <v>473</v>
      </c>
      <c r="E293" s="21" t="s">
        <v>15</v>
      </c>
      <c r="F293" s="22" t="s">
        <v>14</v>
      </c>
      <c r="G293" s="23" t="s">
        <v>13</v>
      </c>
      <c r="H293" s="34" t="s">
        <v>367</v>
      </c>
      <c r="I293" s="41" t="s">
        <v>1735</v>
      </c>
      <c r="J293" s="42">
        <v>45057</v>
      </c>
      <c r="K293" s="38">
        <v>45239</v>
      </c>
      <c r="L293" s="35">
        <v>11652000</v>
      </c>
      <c r="M293" s="36">
        <f t="shared" si="0"/>
        <v>1942000</v>
      </c>
      <c r="N293" s="40" t="s">
        <v>41</v>
      </c>
      <c r="O293" s="29" t="s">
        <v>852</v>
      </c>
    </row>
    <row r="294" spans="2:15" ht="12" customHeight="1" x14ac:dyDescent="0.2">
      <c r="B294" s="31" t="s">
        <v>1264</v>
      </c>
      <c r="C294" s="31" t="s">
        <v>30</v>
      </c>
      <c r="D294" s="39" t="s">
        <v>1900</v>
      </c>
      <c r="E294" s="21" t="s">
        <v>15</v>
      </c>
      <c r="F294" s="22" t="s">
        <v>14</v>
      </c>
      <c r="G294" s="23" t="s">
        <v>13</v>
      </c>
      <c r="H294" s="34" t="s">
        <v>367</v>
      </c>
      <c r="I294" s="41" t="s">
        <v>1736</v>
      </c>
      <c r="J294" s="42">
        <v>45055</v>
      </c>
      <c r="K294" s="38">
        <v>45238</v>
      </c>
      <c r="L294" s="35">
        <v>13206000</v>
      </c>
      <c r="M294" s="36">
        <f t="shared" si="0"/>
        <v>2201000</v>
      </c>
      <c r="N294" s="40" t="s">
        <v>37</v>
      </c>
      <c r="O294" s="43" t="s">
        <v>470</v>
      </c>
    </row>
    <row r="295" spans="2:15" ht="12" customHeight="1" x14ac:dyDescent="0.2">
      <c r="B295" s="31" t="s">
        <v>1265</v>
      </c>
      <c r="C295" s="31" t="s">
        <v>31</v>
      </c>
      <c r="D295" s="39" t="s">
        <v>1900</v>
      </c>
      <c r="E295" s="21" t="s">
        <v>15</v>
      </c>
      <c r="F295" s="22" t="s">
        <v>14</v>
      </c>
      <c r="G295" s="23" t="s">
        <v>13</v>
      </c>
      <c r="H295" s="34" t="s">
        <v>367</v>
      </c>
      <c r="I295" s="41" t="s">
        <v>427</v>
      </c>
      <c r="J295" s="42">
        <v>45055</v>
      </c>
      <c r="K295" s="38">
        <v>45238</v>
      </c>
      <c r="L295" s="35">
        <v>11652000</v>
      </c>
      <c r="M295" s="36">
        <f t="shared" si="0"/>
        <v>1942000</v>
      </c>
      <c r="N295" s="40" t="s">
        <v>37</v>
      </c>
      <c r="O295" s="43" t="s">
        <v>470</v>
      </c>
    </row>
    <row r="296" spans="2:15" ht="12" customHeight="1" x14ac:dyDescent="0.2">
      <c r="B296" s="31" t="s">
        <v>1266</v>
      </c>
      <c r="C296" s="31" t="s">
        <v>74</v>
      </c>
      <c r="D296" s="37" t="s">
        <v>473</v>
      </c>
      <c r="E296" s="21" t="s">
        <v>15</v>
      </c>
      <c r="F296" s="22" t="s">
        <v>14</v>
      </c>
      <c r="G296" s="23" t="s">
        <v>13</v>
      </c>
      <c r="H296" s="34" t="s">
        <v>367</v>
      </c>
      <c r="I296" s="41" t="s">
        <v>380</v>
      </c>
      <c r="J296" s="42">
        <v>45055</v>
      </c>
      <c r="K296" s="38">
        <v>45237</v>
      </c>
      <c r="L296" s="35">
        <v>17094000</v>
      </c>
      <c r="M296" s="36">
        <f t="shared" si="0"/>
        <v>2849000</v>
      </c>
      <c r="N296" s="40" t="s">
        <v>41</v>
      </c>
      <c r="O296" s="29" t="s">
        <v>852</v>
      </c>
    </row>
    <row r="297" spans="2:15" ht="12" customHeight="1" x14ac:dyDescent="0.2">
      <c r="B297" s="31" t="s">
        <v>1267</v>
      </c>
      <c r="C297" s="31" t="s">
        <v>1567</v>
      </c>
      <c r="D297" s="39" t="s">
        <v>476</v>
      </c>
      <c r="E297" s="21" t="s">
        <v>15</v>
      </c>
      <c r="F297" s="22" t="s">
        <v>14</v>
      </c>
      <c r="G297" s="23" t="s">
        <v>13</v>
      </c>
      <c r="H297" s="34" t="s">
        <v>367</v>
      </c>
      <c r="I297" s="41" t="s">
        <v>1737</v>
      </c>
      <c r="J297" s="42">
        <v>45054</v>
      </c>
      <c r="K297" s="38">
        <v>45176</v>
      </c>
      <c r="L297" s="35">
        <v>16580000</v>
      </c>
      <c r="M297" s="36">
        <f t="shared" si="0"/>
        <v>2763333.3333333335</v>
      </c>
      <c r="N297" s="40" t="s">
        <v>35</v>
      </c>
      <c r="O297" s="43" t="s">
        <v>123</v>
      </c>
    </row>
    <row r="298" spans="2:15" ht="12" customHeight="1" x14ac:dyDescent="0.2">
      <c r="B298" s="31" t="s">
        <v>1268</v>
      </c>
      <c r="C298" s="31" t="s">
        <v>345</v>
      </c>
      <c r="D298" s="39" t="s">
        <v>476</v>
      </c>
      <c r="E298" s="21" t="s">
        <v>15</v>
      </c>
      <c r="F298" s="22" t="s">
        <v>14</v>
      </c>
      <c r="G298" s="23" t="s">
        <v>13</v>
      </c>
      <c r="H298" s="34" t="s">
        <v>367</v>
      </c>
      <c r="I298" s="41" t="s">
        <v>403</v>
      </c>
      <c r="J298" s="42">
        <v>45054</v>
      </c>
      <c r="K298" s="38">
        <v>45176</v>
      </c>
      <c r="L298" s="35">
        <v>16580000</v>
      </c>
      <c r="M298" s="36">
        <f t="shared" si="0"/>
        <v>2763333.3333333335</v>
      </c>
      <c r="N298" s="40" t="s">
        <v>35</v>
      </c>
      <c r="O298" s="43" t="s">
        <v>123</v>
      </c>
    </row>
    <row r="299" spans="2:15" ht="12" customHeight="1" x14ac:dyDescent="0.2">
      <c r="B299" s="31" t="s">
        <v>1269</v>
      </c>
      <c r="C299" s="31" t="s">
        <v>327</v>
      </c>
      <c r="D299" s="39" t="s">
        <v>476</v>
      </c>
      <c r="E299" s="21" t="s">
        <v>15</v>
      </c>
      <c r="F299" s="22" t="s">
        <v>14</v>
      </c>
      <c r="G299" s="23" t="s">
        <v>13</v>
      </c>
      <c r="H299" s="34" t="s">
        <v>367</v>
      </c>
      <c r="I299" s="41" t="s">
        <v>337</v>
      </c>
      <c r="J299" s="42">
        <v>45054</v>
      </c>
      <c r="K299" s="38">
        <v>45176</v>
      </c>
      <c r="L299" s="35">
        <v>11396000</v>
      </c>
      <c r="M299" s="36">
        <f t="shared" si="0"/>
        <v>1899333.3333333333</v>
      </c>
      <c r="N299" s="40" t="s">
        <v>35</v>
      </c>
      <c r="O299" s="43" t="s">
        <v>123</v>
      </c>
    </row>
    <row r="300" spans="2:15" ht="12" customHeight="1" x14ac:dyDescent="0.2">
      <c r="B300" s="31" t="s">
        <v>1270</v>
      </c>
      <c r="C300" s="31" t="s">
        <v>1568</v>
      </c>
      <c r="D300" s="39" t="s">
        <v>476</v>
      </c>
      <c r="E300" s="21" t="s">
        <v>15</v>
      </c>
      <c r="F300" s="22" t="s">
        <v>14</v>
      </c>
      <c r="G300" s="23" t="s">
        <v>13</v>
      </c>
      <c r="H300" s="34" t="s">
        <v>367</v>
      </c>
      <c r="I300" s="41" t="s">
        <v>339</v>
      </c>
      <c r="J300" s="42">
        <v>45054</v>
      </c>
      <c r="K300" s="38">
        <v>45176</v>
      </c>
      <c r="L300" s="35">
        <v>11396000</v>
      </c>
      <c r="M300" s="36">
        <f t="shared" si="0"/>
        <v>1899333.3333333333</v>
      </c>
      <c r="N300" s="40" t="s">
        <v>35</v>
      </c>
      <c r="O300" s="43" t="s">
        <v>123</v>
      </c>
    </row>
    <row r="301" spans="2:15" ht="12" customHeight="1" x14ac:dyDescent="0.2">
      <c r="B301" s="31" t="s">
        <v>1271</v>
      </c>
      <c r="C301" s="31" t="s">
        <v>331</v>
      </c>
      <c r="D301" s="39" t="s">
        <v>476</v>
      </c>
      <c r="E301" s="21" t="s">
        <v>15</v>
      </c>
      <c r="F301" s="22" t="s">
        <v>14</v>
      </c>
      <c r="G301" s="23" t="s">
        <v>13</v>
      </c>
      <c r="H301" s="34" t="s">
        <v>367</v>
      </c>
      <c r="I301" s="41" t="s">
        <v>420</v>
      </c>
      <c r="J301" s="42">
        <v>45054</v>
      </c>
      <c r="K301" s="38">
        <v>45176</v>
      </c>
      <c r="L301" s="35">
        <v>7768000</v>
      </c>
      <c r="M301" s="36">
        <f t="shared" ref="M301:M306" si="1">L301/4</f>
        <v>1942000</v>
      </c>
      <c r="N301" s="40" t="s">
        <v>35</v>
      </c>
      <c r="O301" s="43" t="s">
        <v>123</v>
      </c>
    </row>
    <row r="302" spans="2:15" ht="12" customHeight="1" x14ac:dyDescent="0.2">
      <c r="B302" s="31" t="s">
        <v>1272</v>
      </c>
      <c r="C302" s="31" t="s">
        <v>87</v>
      </c>
      <c r="D302" s="39" t="s">
        <v>476</v>
      </c>
      <c r="E302" s="21" t="s">
        <v>15</v>
      </c>
      <c r="F302" s="22" t="s">
        <v>14</v>
      </c>
      <c r="G302" s="23" t="s">
        <v>13</v>
      </c>
      <c r="H302" s="34" t="s">
        <v>367</v>
      </c>
      <c r="I302" s="41" t="s">
        <v>1738</v>
      </c>
      <c r="J302" s="42">
        <v>45056</v>
      </c>
      <c r="K302" s="38">
        <v>45178</v>
      </c>
      <c r="L302" s="35">
        <v>7768000</v>
      </c>
      <c r="M302" s="36">
        <f t="shared" si="1"/>
        <v>1942000</v>
      </c>
      <c r="N302" s="40" t="s">
        <v>35</v>
      </c>
      <c r="O302" s="43" t="s">
        <v>123</v>
      </c>
    </row>
    <row r="303" spans="2:15" ht="12" customHeight="1" x14ac:dyDescent="0.2">
      <c r="B303" s="31" t="s">
        <v>1273</v>
      </c>
      <c r="C303" s="31" t="s">
        <v>199</v>
      </c>
      <c r="D303" s="39" t="s">
        <v>476</v>
      </c>
      <c r="E303" s="21" t="s">
        <v>15</v>
      </c>
      <c r="F303" s="22" t="s">
        <v>14</v>
      </c>
      <c r="G303" s="23" t="s">
        <v>13</v>
      </c>
      <c r="H303" s="34" t="s">
        <v>367</v>
      </c>
      <c r="I303" s="41" t="s">
        <v>400</v>
      </c>
      <c r="J303" s="42">
        <v>45054</v>
      </c>
      <c r="K303" s="38">
        <v>45176</v>
      </c>
      <c r="L303" s="35">
        <v>6216000</v>
      </c>
      <c r="M303" s="36">
        <f t="shared" si="1"/>
        <v>1554000</v>
      </c>
      <c r="N303" s="40" t="s">
        <v>35</v>
      </c>
      <c r="O303" s="43" t="s">
        <v>123</v>
      </c>
    </row>
    <row r="304" spans="2:15" ht="12" customHeight="1" x14ac:dyDescent="0.2">
      <c r="B304" s="31" t="s">
        <v>1274</v>
      </c>
      <c r="C304" s="31" t="s">
        <v>353</v>
      </c>
      <c r="D304" s="39" t="s">
        <v>476</v>
      </c>
      <c r="E304" s="21" t="s">
        <v>15</v>
      </c>
      <c r="F304" s="22" t="s">
        <v>14</v>
      </c>
      <c r="G304" s="23" t="s">
        <v>13</v>
      </c>
      <c r="H304" s="34" t="s">
        <v>367</v>
      </c>
      <c r="I304" s="41" t="s">
        <v>402</v>
      </c>
      <c r="J304" s="42">
        <v>45056</v>
      </c>
      <c r="K304" s="38">
        <v>45178</v>
      </c>
      <c r="L304" s="35">
        <v>16580000</v>
      </c>
      <c r="M304" s="36">
        <f t="shared" si="1"/>
        <v>4145000</v>
      </c>
      <c r="N304" s="40" t="s">
        <v>35</v>
      </c>
      <c r="O304" s="43" t="s">
        <v>123</v>
      </c>
    </row>
    <row r="305" spans="2:15" ht="12" customHeight="1" x14ac:dyDescent="0.2">
      <c r="B305" s="31" t="s">
        <v>1275</v>
      </c>
      <c r="C305" s="31" t="s">
        <v>1569</v>
      </c>
      <c r="D305" s="39" t="s">
        <v>476</v>
      </c>
      <c r="E305" s="21" t="s">
        <v>15</v>
      </c>
      <c r="F305" s="22" t="s">
        <v>14</v>
      </c>
      <c r="G305" s="23" t="s">
        <v>13</v>
      </c>
      <c r="H305" s="34" t="s">
        <v>367</v>
      </c>
      <c r="I305" s="41" t="s">
        <v>405</v>
      </c>
      <c r="J305" s="42">
        <v>45061</v>
      </c>
      <c r="K305" s="38">
        <v>45183</v>
      </c>
      <c r="L305" s="35">
        <v>8804000</v>
      </c>
      <c r="M305" s="36">
        <f t="shared" si="1"/>
        <v>2201000</v>
      </c>
      <c r="N305" s="40" t="s">
        <v>35</v>
      </c>
      <c r="O305" s="43" t="s">
        <v>123</v>
      </c>
    </row>
    <row r="306" spans="2:15" ht="12" customHeight="1" x14ac:dyDescent="0.2">
      <c r="B306" s="31" t="s">
        <v>1276</v>
      </c>
      <c r="C306" s="31" t="s">
        <v>293</v>
      </c>
      <c r="D306" s="39" t="s">
        <v>476</v>
      </c>
      <c r="E306" s="21" t="s">
        <v>15</v>
      </c>
      <c r="F306" s="22" t="s">
        <v>14</v>
      </c>
      <c r="G306" s="23" t="s">
        <v>13</v>
      </c>
      <c r="H306" s="34" t="s">
        <v>367</v>
      </c>
      <c r="I306" s="41" t="s">
        <v>308</v>
      </c>
      <c r="J306" s="42">
        <v>45070</v>
      </c>
      <c r="K306" s="38">
        <v>45192</v>
      </c>
      <c r="L306" s="35">
        <v>8804000</v>
      </c>
      <c r="M306" s="36">
        <f t="shared" si="1"/>
        <v>2201000</v>
      </c>
      <c r="N306" s="40" t="s">
        <v>35</v>
      </c>
      <c r="O306" s="43" t="s">
        <v>123</v>
      </c>
    </row>
    <row r="307" spans="2:15" ht="12" customHeight="1" x14ac:dyDescent="0.2">
      <c r="B307" s="31" t="s">
        <v>1277</v>
      </c>
      <c r="C307" s="31" t="s">
        <v>332</v>
      </c>
      <c r="D307" s="39" t="s">
        <v>476</v>
      </c>
      <c r="E307" s="21" t="s">
        <v>15</v>
      </c>
      <c r="F307" s="22" t="s">
        <v>14</v>
      </c>
      <c r="G307" s="23" t="s">
        <v>13</v>
      </c>
      <c r="H307" s="34" t="s">
        <v>367</v>
      </c>
      <c r="I307" s="41" t="s">
        <v>341</v>
      </c>
      <c r="J307" s="42">
        <v>45056</v>
      </c>
      <c r="K307" s="38">
        <v>45208</v>
      </c>
      <c r="L307" s="35">
        <v>22725000</v>
      </c>
      <c r="M307" s="36">
        <f>L307/5</f>
        <v>4545000</v>
      </c>
      <c r="N307" s="40" t="s">
        <v>35</v>
      </c>
      <c r="O307" s="43" t="s">
        <v>123</v>
      </c>
    </row>
    <row r="308" spans="2:15" ht="12" customHeight="1" x14ac:dyDescent="0.2">
      <c r="B308" s="31" t="s">
        <v>1278</v>
      </c>
      <c r="C308" s="31" t="s">
        <v>82</v>
      </c>
      <c r="D308" s="39" t="s">
        <v>1900</v>
      </c>
      <c r="E308" s="21" t="s">
        <v>15</v>
      </c>
      <c r="F308" s="22" t="s">
        <v>14</v>
      </c>
      <c r="G308" s="23" t="s">
        <v>13</v>
      </c>
      <c r="H308" s="34" t="s">
        <v>367</v>
      </c>
      <c r="I308" s="41" t="s">
        <v>1739</v>
      </c>
      <c r="J308" s="42">
        <v>45055</v>
      </c>
      <c r="K308" s="38">
        <v>45238</v>
      </c>
      <c r="L308" s="35">
        <v>11652000</v>
      </c>
      <c r="M308" s="36">
        <f t="shared" ref="M308:M313" si="2">L308/6</f>
        <v>1942000</v>
      </c>
      <c r="N308" s="40" t="s">
        <v>37</v>
      </c>
      <c r="O308" s="43" t="s">
        <v>16</v>
      </c>
    </row>
    <row r="309" spans="2:15" ht="12" customHeight="1" x14ac:dyDescent="0.2">
      <c r="B309" s="31" t="s">
        <v>1279</v>
      </c>
      <c r="C309" s="31" t="s">
        <v>1570</v>
      </c>
      <c r="D309" s="37" t="s">
        <v>473</v>
      </c>
      <c r="E309" s="21" t="s">
        <v>15</v>
      </c>
      <c r="F309" s="22" t="s">
        <v>14</v>
      </c>
      <c r="G309" s="23" t="s">
        <v>13</v>
      </c>
      <c r="H309" s="34" t="s">
        <v>367</v>
      </c>
      <c r="I309" s="41" t="s">
        <v>385</v>
      </c>
      <c r="J309" s="42">
        <v>45058</v>
      </c>
      <c r="K309" s="38">
        <v>45241</v>
      </c>
      <c r="L309" s="35">
        <v>11652000</v>
      </c>
      <c r="M309" s="36">
        <f t="shared" si="2"/>
        <v>1942000</v>
      </c>
      <c r="N309" s="40" t="s">
        <v>41</v>
      </c>
      <c r="O309" s="29" t="s">
        <v>852</v>
      </c>
    </row>
    <row r="310" spans="2:15" ht="12" customHeight="1" x14ac:dyDescent="0.2">
      <c r="B310" s="31" t="s">
        <v>1280</v>
      </c>
      <c r="C310" s="31" t="s">
        <v>267</v>
      </c>
      <c r="D310" s="39" t="s">
        <v>1900</v>
      </c>
      <c r="E310" s="21" t="s">
        <v>15</v>
      </c>
      <c r="F310" s="22" t="s">
        <v>14</v>
      </c>
      <c r="G310" s="23" t="s">
        <v>13</v>
      </c>
      <c r="H310" s="34" t="s">
        <v>367</v>
      </c>
      <c r="I310" s="41" t="s">
        <v>437</v>
      </c>
      <c r="J310" s="42">
        <v>45055</v>
      </c>
      <c r="K310" s="38">
        <v>45238</v>
      </c>
      <c r="L310" s="35">
        <v>9324000</v>
      </c>
      <c r="M310" s="36">
        <f t="shared" si="2"/>
        <v>1554000</v>
      </c>
      <c r="N310" s="40" t="s">
        <v>37</v>
      </c>
      <c r="O310" s="43" t="s">
        <v>470</v>
      </c>
    </row>
    <row r="311" spans="2:15" ht="12" customHeight="1" x14ac:dyDescent="0.2">
      <c r="B311" s="31" t="s">
        <v>1281</v>
      </c>
      <c r="C311" s="31" t="s">
        <v>1571</v>
      </c>
      <c r="D311" s="39" t="s">
        <v>1900</v>
      </c>
      <c r="E311" s="21" t="s">
        <v>15</v>
      </c>
      <c r="F311" s="22" t="s">
        <v>14</v>
      </c>
      <c r="G311" s="23" t="s">
        <v>13</v>
      </c>
      <c r="H311" s="34" t="s">
        <v>367</v>
      </c>
      <c r="I311" s="41" t="s">
        <v>1740</v>
      </c>
      <c r="J311" s="42">
        <v>45055</v>
      </c>
      <c r="K311" s="38">
        <v>45238</v>
      </c>
      <c r="L311" s="35">
        <v>17094000</v>
      </c>
      <c r="M311" s="36">
        <f t="shared" si="2"/>
        <v>2849000</v>
      </c>
      <c r="N311" s="40" t="s">
        <v>37</v>
      </c>
      <c r="O311" s="43" t="s">
        <v>470</v>
      </c>
    </row>
    <row r="312" spans="2:15" ht="12" customHeight="1" x14ac:dyDescent="0.2">
      <c r="B312" s="31" t="s">
        <v>1282</v>
      </c>
      <c r="C312" s="31" t="s">
        <v>1572</v>
      </c>
      <c r="D312" s="37" t="s">
        <v>473</v>
      </c>
      <c r="E312" s="21" t="s">
        <v>15</v>
      </c>
      <c r="F312" s="22" t="s">
        <v>14</v>
      </c>
      <c r="G312" s="23" t="s">
        <v>13</v>
      </c>
      <c r="H312" s="34" t="s">
        <v>367</v>
      </c>
      <c r="I312" s="41" t="s">
        <v>394</v>
      </c>
      <c r="J312" s="42">
        <v>45056</v>
      </c>
      <c r="K312" s="38">
        <v>45239</v>
      </c>
      <c r="L312" s="35">
        <v>17094000</v>
      </c>
      <c r="M312" s="36">
        <f t="shared" si="2"/>
        <v>2849000</v>
      </c>
      <c r="N312" s="40" t="s">
        <v>41</v>
      </c>
      <c r="O312" s="29" t="s">
        <v>852</v>
      </c>
    </row>
    <row r="313" spans="2:15" ht="12" customHeight="1" x14ac:dyDescent="0.2">
      <c r="B313" s="31" t="s">
        <v>1283</v>
      </c>
      <c r="C313" s="31" t="s">
        <v>141</v>
      </c>
      <c r="D313" s="39" t="s">
        <v>479</v>
      </c>
      <c r="E313" s="21" t="s">
        <v>15</v>
      </c>
      <c r="F313" s="22" t="s">
        <v>14</v>
      </c>
      <c r="G313" s="23" t="s">
        <v>13</v>
      </c>
      <c r="H313" s="34" t="s">
        <v>367</v>
      </c>
      <c r="I313" s="41" t="s">
        <v>1741</v>
      </c>
      <c r="J313" s="42">
        <v>45054</v>
      </c>
      <c r="K313" s="38">
        <v>45237</v>
      </c>
      <c r="L313" s="35">
        <v>11652000</v>
      </c>
      <c r="M313" s="36">
        <f t="shared" si="2"/>
        <v>1942000</v>
      </c>
      <c r="N313" s="40" t="s">
        <v>34</v>
      </c>
      <c r="O313" s="43" t="s">
        <v>45</v>
      </c>
    </row>
    <row r="314" spans="2:15" ht="12" customHeight="1" x14ac:dyDescent="0.2">
      <c r="B314" s="31" t="s">
        <v>1284</v>
      </c>
      <c r="C314" s="31" t="s">
        <v>552</v>
      </c>
      <c r="D314" s="39" t="s">
        <v>479</v>
      </c>
      <c r="E314" s="21" t="s">
        <v>15</v>
      </c>
      <c r="F314" s="22" t="s">
        <v>14</v>
      </c>
      <c r="G314" s="23" t="s">
        <v>13</v>
      </c>
      <c r="H314" s="34" t="s">
        <v>367</v>
      </c>
      <c r="I314" s="41" t="s">
        <v>691</v>
      </c>
      <c r="J314" s="42">
        <v>45056</v>
      </c>
      <c r="K314" s="38">
        <v>45208</v>
      </c>
      <c r="L314" s="35">
        <v>16338970</v>
      </c>
      <c r="M314" s="36">
        <f>L314/5</f>
        <v>3267794</v>
      </c>
      <c r="N314" s="40" t="s">
        <v>1897</v>
      </c>
      <c r="O314" s="29" t="s">
        <v>45</v>
      </c>
    </row>
    <row r="315" spans="2:15" ht="12" customHeight="1" x14ac:dyDescent="0.2">
      <c r="B315" s="31" t="s">
        <v>1285</v>
      </c>
      <c r="C315" s="31" t="s">
        <v>509</v>
      </c>
      <c r="D315" s="39" t="s">
        <v>479</v>
      </c>
      <c r="E315" s="21" t="s">
        <v>15</v>
      </c>
      <c r="F315" s="22" t="s">
        <v>14</v>
      </c>
      <c r="G315" s="23" t="s">
        <v>13</v>
      </c>
      <c r="H315" s="34" t="s">
        <v>367</v>
      </c>
      <c r="I315" s="41" t="s">
        <v>1742</v>
      </c>
      <c r="J315" s="42">
        <v>45055</v>
      </c>
      <c r="K315" s="38">
        <v>45238</v>
      </c>
      <c r="L315" s="35">
        <v>19606764</v>
      </c>
      <c r="M315" s="36">
        <f>L315/6</f>
        <v>3267794</v>
      </c>
      <c r="N315" s="40" t="s">
        <v>1897</v>
      </c>
      <c r="O315" s="29" t="s">
        <v>45</v>
      </c>
    </row>
    <row r="316" spans="2:15" ht="12" customHeight="1" x14ac:dyDescent="0.2">
      <c r="B316" s="31" t="s">
        <v>1286</v>
      </c>
      <c r="C316" s="31" t="s">
        <v>235</v>
      </c>
      <c r="D316" s="39" t="s">
        <v>479</v>
      </c>
      <c r="E316" s="21" t="s">
        <v>15</v>
      </c>
      <c r="F316" s="22" t="s">
        <v>14</v>
      </c>
      <c r="G316" s="23" t="s">
        <v>13</v>
      </c>
      <c r="H316" s="34" t="s">
        <v>367</v>
      </c>
      <c r="I316" s="41" t="s">
        <v>1743</v>
      </c>
      <c r="J316" s="42">
        <v>45055</v>
      </c>
      <c r="K316" s="38">
        <v>45207</v>
      </c>
      <c r="L316" s="35">
        <v>16338970</v>
      </c>
      <c r="M316" s="36">
        <f>L316/5</f>
        <v>3267794</v>
      </c>
      <c r="N316" s="40" t="s">
        <v>34</v>
      </c>
      <c r="O316" s="43" t="s">
        <v>45</v>
      </c>
    </row>
    <row r="317" spans="2:15" ht="12" customHeight="1" x14ac:dyDescent="0.2">
      <c r="B317" s="31" t="s">
        <v>1287</v>
      </c>
      <c r="C317" s="31" t="s">
        <v>1573</v>
      </c>
      <c r="D317" s="39" t="s">
        <v>478</v>
      </c>
      <c r="E317" s="21" t="s">
        <v>15</v>
      </c>
      <c r="F317" s="22" t="s">
        <v>14</v>
      </c>
      <c r="G317" s="23" t="s">
        <v>13</v>
      </c>
      <c r="H317" s="34" t="s">
        <v>367</v>
      </c>
      <c r="I317" s="41" t="s">
        <v>1744</v>
      </c>
      <c r="J317" s="42">
        <v>45054</v>
      </c>
      <c r="K317" s="38">
        <v>45237</v>
      </c>
      <c r="L317" s="35">
        <v>19158000</v>
      </c>
      <c r="M317" s="36">
        <f>L317/6</f>
        <v>3193000</v>
      </c>
      <c r="N317" s="24" t="s">
        <v>38</v>
      </c>
      <c r="O317" s="29" t="s">
        <v>103</v>
      </c>
    </row>
    <row r="318" spans="2:15" ht="12" customHeight="1" x14ac:dyDescent="0.2">
      <c r="B318" s="31" t="s">
        <v>1288</v>
      </c>
      <c r="C318" s="31" t="s">
        <v>1574</v>
      </c>
      <c r="D318" s="39" t="s">
        <v>1900</v>
      </c>
      <c r="E318" s="21" t="s">
        <v>15</v>
      </c>
      <c r="F318" s="22" t="s">
        <v>14</v>
      </c>
      <c r="G318" s="23" t="s">
        <v>13</v>
      </c>
      <c r="H318" s="34" t="s">
        <v>367</v>
      </c>
      <c r="I318" s="41" t="s">
        <v>1745</v>
      </c>
      <c r="J318" s="42">
        <v>45055</v>
      </c>
      <c r="K318" s="38">
        <v>45238</v>
      </c>
      <c r="L318" s="35">
        <v>17094000</v>
      </c>
      <c r="M318" s="36">
        <f t="shared" ref="M318:M325" si="3">L318/6</f>
        <v>2849000</v>
      </c>
      <c r="N318" s="40" t="s">
        <v>37</v>
      </c>
      <c r="O318" s="43" t="s">
        <v>470</v>
      </c>
    </row>
    <row r="319" spans="2:15" ht="12" customHeight="1" x14ac:dyDescent="0.2">
      <c r="B319" s="31" t="s">
        <v>1289</v>
      </c>
      <c r="C319" s="31" t="s">
        <v>185</v>
      </c>
      <c r="D319" s="39" t="s">
        <v>1900</v>
      </c>
      <c r="E319" s="21" t="s">
        <v>15</v>
      </c>
      <c r="F319" s="22" t="s">
        <v>14</v>
      </c>
      <c r="G319" s="23" t="s">
        <v>13</v>
      </c>
      <c r="H319" s="34" t="s">
        <v>367</v>
      </c>
      <c r="I319" s="41" t="s">
        <v>438</v>
      </c>
      <c r="J319" s="42">
        <v>45055</v>
      </c>
      <c r="K319" s="38">
        <v>45238</v>
      </c>
      <c r="L319" s="35">
        <v>24870000</v>
      </c>
      <c r="M319" s="36">
        <f t="shared" si="3"/>
        <v>4145000</v>
      </c>
      <c r="N319" s="40" t="s">
        <v>37</v>
      </c>
      <c r="O319" s="43" t="s">
        <v>470</v>
      </c>
    </row>
    <row r="320" spans="2:15" ht="12" customHeight="1" x14ac:dyDescent="0.2">
      <c r="B320" s="31" t="s">
        <v>1290</v>
      </c>
      <c r="C320" s="31" t="s">
        <v>186</v>
      </c>
      <c r="D320" s="39" t="s">
        <v>1900</v>
      </c>
      <c r="E320" s="21" t="s">
        <v>15</v>
      </c>
      <c r="F320" s="22" t="s">
        <v>14</v>
      </c>
      <c r="G320" s="23" t="s">
        <v>13</v>
      </c>
      <c r="H320" s="34" t="s">
        <v>367</v>
      </c>
      <c r="I320" s="41" t="s">
        <v>1746</v>
      </c>
      <c r="J320" s="42">
        <v>45055</v>
      </c>
      <c r="K320" s="38">
        <v>45238</v>
      </c>
      <c r="L320" s="35">
        <v>13206000</v>
      </c>
      <c r="M320" s="36">
        <f t="shared" si="3"/>
        <v>2201000</v>
      </c>
      <c r="N320" s="40" t="s">
        <v>37</v>
      </c>
      <c r="O320" s="43" t="s">
        <v>470</v>
      </c>
    </row>
    <row r="321" spans="2:15" ht="12" customHeight="1" x14ac:dyDescent="0.2">
      <c r="B321" s="31" t="s">
        <v>1291</v>
      </c>
      <c r="C321" s="31" t="s">
        <v>204</v>
      </c>
      <c r="D321" s="44" t="s">
        <v>1902</v>
      </c>
      <c r="E321" s="21" t="s">
        <v>15</v>
      </c>
      <c r="F321" s="22" t="s">
        <v>14</v>
      </c>
      <c r="G321" s="23" t="s">
        <v>13</v>
      </c>
      <c r="H321" s="34" t="s">
        <v>367</v>
      </c>
      <c r="I321" s="41" t="s">
        <v>1747</v>
      </c>
      <c r="J321" s="42">
        <v>45055</v>
      </c>
      <c r="K321" s="38">
        <v>45238</v>
      </c>
      <c r="L321" s="35">
        <v>24870000</v>
      </c>
      <c r="M321" s="36">
        <f t="shared" si="3"/>
        <v>4145000</v>
      </c>
      <c r="N321" s="40" t="s">
        <v>1893</v>
      </c>
      <c r="O321" s="43" t="s">
        <v>1894</v>
      </c>
    </row>
    <row r="322" spans="2:15" ht="12" customHeight="1" x14ac:dyDescent="0.2">
      <c r="B322" s="31" t="s">
        <v>1292</v>
      </c>
      <c r="C322" s="31" t="s">
        <v>1575</v>
      </c>
      <c r="D322" s="39" t="s">
        <v>1900</v>
      </c>
      <c r="E322" s="21" t="s">
        <v>15</v>
      </c>
      <c r="F322" s="22" t="s">
        <v>14</v>
      </c>
      <c r="G322" s="23" t="s">
        <v>13</v>
      </c>
      <c r="H322" s="34" t="s">
        <v>367</v>
      </c>
      <c r="I322" s="41" t="s">
        <v>431</v>
      </c>
      <c r="J322" s="42">
        <v>45056</v>
      </c>
      <c r="K322" s="38">
        <v>45239</v>
      </c>
      <c r="L322" s="35">
        <v>24870000</v>
      </c>
      <c r="M322" s="36">
        <f t="shared" si="3"/>
        <v>4145000</v>
      </c>
      <c r="N322" s="40" t="s">
        <v>37</v>
      </c>
      <c r="O322" s="43" t="s">
        <v>470</v>
      </c>
    </row>
    <row r="323" spans="2:15" ht="12" customHeight="1" x14ac:dyDescent="0.2">
      <c r="B323" s="31" t="s">
        <v>1293</v>
      </c>
      <c r="C323" s="31" t="s">
        <v>69</v>
      </c>
      <c r="D323" s="44" t="s">
        <v>1902</v>
      </c>
      <c r="E323" s="21" t="s">
        <v>15</v>
      </c>
      <c r="F323" s="22" t="s">
        <v>14</v>
      </c>
      <c r="G323" s="23" t="s">
        <v>13</v>
      </c>
      <c r="H323" s="34" t="s">
        <v>367</v>
      </c>
      <c r="I323" s="41" t="s">
        <v>1748</v>
      </c>
      <c r="J323" s="42">
        <v>45055</v>
      </c>
      <c r="K323" s="38">
        <v>45238</v>
      </c>
      <c r="L323" s="35">
        <v>17094000</v>
      </c>
      <c r="M323" s="36">
        <f t="shared" si="3"/>
        <v>2849000</v>
      </c>
      <c r="N323" s="40" t="s">
        <v>1893</v>
      </c>
      <c r="O323" s="43" t="s">
        <v>1894</v>
      </c>
    </row>
    <row r="324" spans="2:15" ht="12" customHeight="1" x14ac:dyDescent="0.2">
      <c r="B324" s="31" t="s">
        <v>1294</v>
      </c>
      <c r="C324" s="31" t="s">
        <v>138</v>
      </c>
      <c r="D324" s="44" t="s">
        <v>1902</v>
      </c>
      <c r="E324" s="21" t="s">
        <v>15</v>
      </c>
      <c r="F324" s="22" t="s">
        <v>14</v>
      </c>
      <c r="G324" s="23" t="s">
        <v>13</v>
      </c>
      <c r="H324" s="34" t="s">
        <v>367</v>
      </c>
      <c r="I324" s="41" t="s">
        <v>1749</v>
      </c>
      <c r="J324" s="42">
        <v>45055</v>
      </c>
      <c r="K324" s="38">
        <v>45238</v>
      </c>
      <c r="L324" s="35">
        <v>24870000</v>
      </c>
      <c r="M324" s="36">
        <f t="shared" si="3"/>
        <v>4145000</v>
      </c>
      <c r="N324" s="40" t="s">
        <v>1893</v>
      </c>
      <c r="O324" s="43" t="s">
        <v>1894</v>
      </c>
    </row>
    <row r="325" spans="2:15" ht="12" customHeight="1" x14ac:dyDescent="0.2">
      <c r="B325" s="31" t="s">
        <v>1295</v>
      </c>
      <c r="C325" s="31" t="s">
        <v>68</v>
      </c>
      <c r="D325" s="44" t="s">
        <v>1902</v>
      </c>
      <c r="E325" s="21" t="s">
        <v>15</v>
      </c>
      <c r="F325" s="22" t="s">
        <v>14</v>
      </c>
      <c r="G325" s="23" t="s">
        <v>13</v>
      </c>
      <c r="H325" s="34" t="s">
        <v>367</v>
      </c>
      <c r="I325" s="41" t="s">
        <v>1750</v>
      </c>
      <c r="J325" s="42">
        <v>45056</v>
      </c>
      <c r="K325" s="38">
        <v>45239</v>
      </c>
      <c r="L325" s="35">
        <v>24870000</v>
      </c>
      <c r="M325" s="36">
        <f t="shared" si="3"/>
        <v>4145000</v>
      </c>
      <c r="N325" s="40" t="s">
        <v>1893</v>
      </c>
      <c r="O325" s="43" t="s">
        <v>1894</v>
      </c>
    </row>
    <row r="326" spans="2:15" ht="12" customHeight="1" x14ac:dyDescent="0.2">
      <c r="B326" s="31" t="s">
        <v>1296</v>
      </c>
      <c r="C326" s="31" t="s">
        <v>1576</v>
      </c>
      <c r="D326" s="44" t="s">
        <v>1902</v>
      </c>
      <c r="E326" s="21" t="s">
        <v>15</v>
      </c>
      <c r="F326" s="22" t="s">
        <v>14</v>
      </c>
      <c r="G326" s="23" t="s">
        <v>13</v>
      </c>
      <c r="H326" s="34" t="s">
        <v>367</v>
      </c>
      <c r="I326" s="41" t="s">
        <v>1751</v>
      </c>
      <c r="J326" s="42">
        <v>45055</v>
      </c>
      <c r="K326" s="38">
        <v>45238</v>
      </c>
      <c r="L326" s="35">
        <v>11652000</v>
      </c>
      <c r="M326" s="36">
        <f t="shared" ref="M326:M335" si="4">L326/6</f>
        <v>1942000</v>
      </c>
      <c r="N326" s="40" t="s">
        <v>1893</v>
      </c>
      <c r="O326" s="43" t="s">
        <v>1894</v>
      </c>
    </row>
    <row r="327" spans="2:15" ht="12" customHeight="1" x14ac:dyDescent="0.2">
      <c r="B327" s="31" t="s">
        <v>1297</v>
      </c>
      <c r="C327" s="31" t="s">
        <v>140</v>
      </c>
      <c r="D327" s="44" t="s">
        <v>1902</v>
      </c>
      <c r="E327" s="21" t="s">
        <v>15</v>
      </c>
      <c r="F327" s="22" t="s">
        <v>14</v>
      </c>
      <c r="G327" s="23" t="s">
        <v>13</v>
      </c>
      <c r="H327" s="34" t="s">
        <v>367</v>
      </c>
      <c r="I327" s="41" t="s">
        <v>1752</v>
      </c>
      <c r="J327" s="42">
        <v>45055</v>
      </c>
      <c r="K327" s="38">
        <v>45238</v>
      </c>
      <c r="L327" s="35">
        <v>17094000</v>
      </c>
      <c r="M327" s="36">
        <f t="shared" si="4"/>
        <v>2849000</v>
      </c>
      <c r="N327" s="40" t="s">
        <v>1893</v>
      </c>
      <c r="O327" s="43" t="s">
        <v>1894</v>
      </c>
    </row>
    <row r="328" spans="2:15" ht="12" customHeight="1" x14ac:dyDescent="0.2">
      <c r="B328" s="31" t="s">
        <v>1298</v>
      </c>
      <c r="C328" s="31" t="s">
        <v>158</v>
      </c>
      <c r="D328" s="44" t="s">
        <v>1902</v>
      </c>
      <c r="E328" s="21" t="s">
        <v>15</v>
      </c>
      <c r="F328" s="22" t="s">
        <v>14</v>
      </c>
      <c r="G328" s="23" t="s">
        <v>13</v>
      </c>
      <c r="H328" s="34" t="s">
        <v>367</v>
      </c>
      <c r="I328" s="41" t="s">
        <v>299</v>
      </c>
      <c r="J328" s="42">
        <v>45056</v>
      </c>
      <c r="K328" s="38">
        <v>45239</v>
      </c>
      <c r="L328" s="35">
        <v>9324000</v>
      </c>
      <c r="M328" s="36">
        <f t="shared" si="4"/>
        <v>1554000</v>
      </c>
      <c r="N328" s="40" t="s">
        <v>1893</v>
      </c>
      <c r="O328" s="43" t="s">
        <v>1894</v>
      </c>
    </row>
    <row r="329" spans="2:15" ht="12" customHeight="1" x14ac:dyDescent="0.2">
      <c r="B329" s="31" t="s">
        <v>1299</v>
      </c>
      <c r="C329" s="31" t="s">
        <v>1577</v>
      </c>
      <c r="D329" s="39" t="s">
        <v>1900</v>
      </c>
      <c r="E329" s="21" t="s">
        <v>15</v>
      </c>
      <c r="F329" s="22" t="s">
        <v>14</v>
      </c>
      <c r="G329" s="23" t="s">
        <v>13</v>
      </c>
      <c r="H329" s="34" t="s">
        <v>367</v>
      </c>
      <c r="I329" s="41" t="s">
        <v>1753</v>
      </c>
      <c r="J329" s="42">
        <v>45056</v>
      </c>
      <c r="K329" s="38">
        <v>45239</v>
      </c>
      <c r="L329" s="35">
        <v>11652000</v>
      </c>
      <c r="M329" s="36">
        <f t="shared" si="4"/>
        <v>1942000</v>
      </c>
      <c r="N329" s="40" t="s">
        <v>37</v>
      </c>
      <c r="O329" s="43" t="s">
        <v>470</v>
      </c>
    </row>
    <row r="330" spans="2:15" ht="12" customHeight="1" x14ac:dyDescent="0.2">
      <c r="B330" s="31" t="s">
        <v>1300</v>
      </c>
      <c r="C330" s="31" t="s">
        <v>48</v>
      </c>
      <c r="D330" s="44" t="s">
        <v>1901</v>
      </c>
      <c r="E330" s="21" t="s">
        <v>15</v>
      </c>
      <c r="F330" s="22" t="s">
        <v>14</v>
      </c>
      <c r="G330" s="23" t="s">
        <v>13</v>
      </c>
      <c r="H330" s="34" t="s">
        <v>367</v>
      </c>
      <c r="I330" s="41" t="s">
        <v>163</v>
      </c>
      <c r="J330" s="42">
        <v>45055</v>
      </c>
      <c r="K330" s="38">
        <v>45238</v>
      </c>
      <c r="L330" s="35">
        <v>17094000</v>
      </c>
      <c r="M330" s="36">
        <f t="shared" si="4"/>
        <v>2849000</v>
      </c>
      <c r="N330" s="40" t="s">
        <v>42</v>
      </c>
      <c r="O330" s="43" t="s">
        <v>18</v>
      </c>
    </row>
    <row r="331" spans="2:15" ht="12" customHeight="1" x14ac:dyDescent="0.2">
      <c r="B331" s="31" t="s">
        <v>1301</v>
      </c>
      <c r="C331" s="31" t="s">
        <v>291</v>
      </c>
      <c r="D331" s="39" t="s">
        <v>478</v>
      </c>
      <c r="E331" s="21" t="s">
        <v>15</v>
      </c>
      <c r="F331" s="22" t="s">
        <v>14</v>
      </c>
      <c r="G331" s="23" t="s">
        <v>13</v>
      </c>
      <c r="H331" s="34" t="s">
        <v>367</v>
      </c>
      <c r="I331" s="41" t="s">
        <v>305</v>
      </c>
      <c r="J331" s="42">
        <v>45056</v>
      </c>
      <c r="K331" s="38">
        <v>45239</v>
      </c>
      <c r="L331" s="35">
        <v>11652000</v>
      </c>
      <c r="M331" s="36">
        <f t="shared" si="4"/>
        <v>1942000</v>
      </c>
      <c r="N331" s="40" t="s">
        <v>38</v>
      </c>
      <c r="O331" s="29" t="s">
        <v>103</v>
      </c>
    </row>
    <row r="332" spans="2:15" ht="12" customHeight="1" x14ac:dyDescent="0.2">
      <c r="B332" s="31" t="s">
        <v>1302</v>
      </c>
      <c r="C332" s="31" t="s">
        <v>1578</v>
      </c>
      <c r="D332" s="44" t="s">
        <v>1901</v>
      </c>
      <c r="E332" s="21" t="s">
        <v>15</v>
      </c>
      <c r="F332" s="22" t="s">
        <v>14</v>
      </c>
      <c r="G332" s="23" t="s">
        <v>13</v>
      </c>
      <c r="H332" s="34" t="s">
        <v>367</v>
      </c>
      <c r="I332" s="41" t="s">
        <v>161</v>
      </c>
      <c r="J332" s="42">
        <v>45056</v>
      </c>
      <c r="K332" s="38">
        <v>45239</v>
      </c>
      <c r="L332" s="35">
        <v>15600000</v>
      </c>
      <c r="M332" s="36">
        <f t="shared" si="4"/>
        <v>2600000</v>
      </c>
      <c r="N332" s="40" t="s">
        <v>42</v>
      </c>
      <c r="O332" s="43" t="s">
        <v>18</v>
      </c>
    </row>
    <row r="333" spans="2:15" ht="12" customHeight="1" x14ac:dyDescent="0.2">
      <c r="B333" s="31" t="s">
        <v>1303</v>
      </c>
      <c r="C333" s="31" t="s">
        <v>164</v>
      </c>
      <c r="D333" s="44" t="s">
        <v>1901</v>
      </c>
      <c r="E333" s="21" t="s">
        <v>15</v>
      </c>
      <c r="F333" s="22" t="s">
        <v>14</v>
      </c>
      <c r="G333" s="23" t="s">
        <v>13</v>
      </c>
      <c r="H333" s="34" t="s">
        <v>367</v>
      </c>
      <c r="I333" s="41" t="s">
        <v>1754</v>
      </c>
      <c r="J333" s="42">
        <v>45055</v>
      </c>
      <c r="K333" s="38">
        <v>45238</v>
      </c>
      <c r="L333" s="35">
        <v>24870000</v>
      </c>
      <c r="M333" s="36">
        <f t="shared" si="4"/>
        <v>4145000</v>
      </c>
      <c r="N333" s="40" t="s">
        <v>42</v>
      </c>
      <c r="O333" s="43" t="s">
        <v>18</v>
      </c>
    </row>
    <row r="334" spans="2:15" ht="12" customHeight="1" x14ac:dyDescent="0.2">
      <c r="B334" s="31" t="s">
        <v>1304</v>
      </c>
      <c r="C334" s="31" t="s">
        <v>1579</v>
      </c>
      <c r="D334" s="39" t="s">
        <v>1900</v>
      </c>
      <c r="E334" s="21" t="s">
        <v>15</v>
      </c>
      <c r="F334" s="22" t="s">
        <v>14</v>
      </c>
      <c r="G334" s="23" t="s">
        <v>13</v>
      </c>
      <c r="H334" s="34" t="s">
        <v>367</v>
      </c>
      <c r="I334" s="41" t="s">
        <v>433</v>
      </c>
      <c r="J334" s="42">
        <v>45055</v>
      </c>
      <c r="K334" s="38">
        <v>45238</v>
      </c>
      <c r="L334" s="35">
        <v>11652000</v>
      </c>
      <c r="M334" s="36">
        <f t="shared" si="4"/>
        <v>1942000</v>
      </c>
      <c r="N334" s="40" t="s">
        <v>37</v>
      </c>
      <c r="O334" s="43" t="s">
        <v>16</v>
      </c>
    </row>
    <row r="335" spans="2:15" ht="12" customHeight="1" x14ac:dyDescent="0.2">
      <c r="B335" s="31" t="s">
        <v>1305</v>
      </c>
      <c r="C335" s="31" t="s">
        <v>510</v>
      </c>
      <c r="D335" s="44" t="s">
        <v>1901</v>
      </c>
      <c r="E335" s="21" t="s">
        <v>15</v>
      </c>
      <c r="F335" s="22" t="s">
        <v>14</v>
      </c>
      <c r="G335" s="23" t="s">
        <v>13</v>
      </c>
      <c r="H335" s="34" t="s">
        <v>367</v>
      </c>
      <c r="I335" s="41" t="s">
        <v>194</v>
      </c>
      <c r="J335" s="42">
        <v>45055</v>
      </c>
      <c r="K335" s="38">
        <v>45238</v>
      </c>
      <c r="L335" s="35">
        <v>17094000</v>
      </c>
      <c r="M335" s="36">
        <f t="shared" si="4"/>
        <v>2849000</v>
      </c>
      <c r="N335" s="40" t="s">
        <v>42</v>
      </c>
      <c r="O335" s="43" t="s">
        <v>18</v>
      </c>
    </row>
    <row r="336" spans="2:15" ht="12" customHeight="1" x14ac:dyDescent="0.2">
      <c r="B336" s="31" t="s">
        <v>1306</v>
      </c>
      <c r="C336" s="31" t="s">
        <v>1580</v>
      </c>
      <c r="D336" s="39" t="s">
        <v>479</v>
      </c>
      <c r="E336" s="21" t="s">
        <v>15</v>
      </c>
      <c r="F336" s="22" t="s">
        <v>14</v>
      </c>
      <c r="G336" s="23" t="s">
        <v>13</v>
      </c>
      <c r="H336" s="34" t="s">
        <v>367</v>
      </c>
      <c r="I336" s="41" t="s">
        <v>1755</v>
      </c>
      <c r="J336" s="42">
        <v>45055</v>
      </c>
      <c r="K336" s="38">
        <v>45238</v>
      </c>
      <c r="L336" s="35">
        <v>13206000</v>
      </c>
      <c r="M336" s="36">
        <f>L336/6</f>
        <v>2201000</v>
      </c>
      <c r="N336" s="40" t="s">
        <v>41</v>
      </c>
      <c r="O336" s="43"/>
    </row>
    <row r="337" spans="2:15" ht="12" customHeight="1" x14ac:dyDescent="0.2">
      <c r="B337" s="31" t="s">
        <v>1307</v>
      </c>
      <c r="C337" s="31" t="s">
        <v>1581</v>
      </c>
      <c r="D337" s="44" t="s">
        <v>1901</v>
      </c>
      <c r="E337" s="21" t="s">
        <v>15</v>
      </c>
      <c r="F337" s="22" t="s">
        <v>14</v>
      </c>
      <c r="G337" s="23" t="s">
        <v>13</v>
      </c>
      <c r="H337" s="34" t="s">
        <v>367</v>
      </c>
      <c r="I337" s="41" t="s">
        <v>194</v>
      </c>
      <c r="J337" s="42">
        <v>45056</v>
      </c>
      <c r="K337" s="38">
        <v>45239</v>
      </c>
      <c r="L337" s="35">
        <v>17094000</v>
      </c>
      <c r="M337" s="36">
        <f>L337/6</f>
        <v>2849000</v>
      </c>
      <c r="N337" s="40" t="s">
        <v>42</v>
      </c>
      <c r="O337" s="43" t="s">
        <v>18</v>
      </c>
    </row>
    <row r="338" spans="2:15" ht="12" customHeight="1" x14ac:dyDescent="0.2">
      <c r="B338" s="31" t="s">
        <v>1308</v>
      </c>
      <c r="C338" s="31" t="s">
        <v>1582</v>
      </c>
      <c r="D338" s="39" t="s">
        <v>479</v>
      </c>
      <c r="E338" s="21" t="s">
        <v>15</v>
      </c>
      <c r="F338" s="22" t="s">
        <v>14</v>
      </c>
      <c r="G338" s="23" t="s">
        <v>13</v>
      </c>
      <c r="H338" s="34" t="s">
        <v>367</v>
      </c>
      <c r="I338" s="41" t="s">
        <v>1756</v>
      </c>
      <c r="J338" s="42">
        <v>45056</v>
      </c>
      <c r="K338" s="38">
        <v>45178</v>
      </c>
      <c r="L338" s="35">
        <v>13071176</v>
      </c>
      <c r="M338" s="36">
        <f>L338/6</f>
        <v>2178529.3333333335</v>
      </c>
      <c r="N338" s="40" t="s">
        <v>34</v>
      </c>
      <c r="O338" s="43" t="s">
        <v>45</v>
      </c>
    </row>
    <row r="339" spans="2:15" ht="12" customHeight="1" x14ac:dyDescent="0.2">
      <c r="B339" s="31" t="s">
        <v>1309</v>
      </c>
      <c r="C339" s="31" t="s">
        <v>232</v>
      </c>
      <c r="D339" s="39" t="s">
        <v>479</v>
      </c>
      <c r="E339" s="21" t="s">
        <v>15</v>
      </c>
      <c r="F339" s="22" t="s">
        <v>14</v>
      </c>
      <c r="G339" s="23" t="s">
        <v>13</v>
      </c>
      <c r="H339" s="34" t="s">
        <v>367</v>
      </c>
      <c r="I339" s="41" t="s">
        <v>462</v>
      </c>
      <c r="J339" s="42">
        <v>45056</v>
      </c>
      <c r="K339" s="38">
        <v>45208</v>
      </c>
      <c r="L339" s="35">
        <v>6957140</v>
      </c>
      <c r="M339" s="36">
        <f>L339/5</f>
        <v>1391428</v>
      </c>
      <c r="N339" s="40" t="s">
        <v>34</v>
      </c>
      <c r="O339" s="43" t="s">
        <v>45</v>
      </c>
    </row>
    <row r="340" spans="2:15" ht="12" customHeight="1" x14ac:dyDescent="0.2">
      <c r="B340" s="31" t="s">
        <v>1310</v>
      </c>
      <c r="C340" s="31" t="s">
        <v>1583</v>
      </c>
      <c r="D340" s="39" t="s">
        <v>478</v>
      </c>
      <c r="E340" s="21" t="s">
        <v>15</v>
      </c>
      <c r="F340" s="22" t="s">
        <v>14</v>
      </c>
      <c r="G340" s="23" t="s">
        <v>13</v>
      </c>
      <c r="H340" s="34" t="s">
        <v>367</v>
      </c>
      <c r="I340" s="41" t="s">
        <v>1757</v>
      </c>
      <c r="J340" s="42">
        <v>45056</v>
      </c>
      <c r="K340" s="38">
        <v>45239</v>
      </c>
      <c r="L340" s="35">
        <v>14100000</v>
      </c>
      <c r="M340" s="36">
        <f>L340/6</f>
        <v>2350000</v>
      </c>
      <c r="N340" s="40" t="s">
        <v>38</v>
      </c>
      <c r="O340" s="29" t="s">
        <v>103</v>
      </c>
    </row>
    <row r="341" spans="2:15" ht="12" customHeight="1" x14ac:dyDescent="0.2">
      <c r="B341" s="31" t="s">
        <v>1311</v>
      </c>
      <c r="C341" s="31" t="s">
        <v>1584</v>
      </c>
      <c r="D341" s="39" t="s">
        <v>1903</v>
      </c>
      <c r="E341" s="21" t="s">
        <v>15</v>
      </c>
      <c r="F341" s="22" t="s">
        <v>14</v>
      </c>
      <c r="G341" s="23" t="s">
        <v>13</v>
      </c>
      <c r="H341" s="34" t="s">
        <v>367</v>
      </c>
      <c r="I341" s="41" t="s">
        <v>188</v>
      </c>
      <c r="J341" s="42">
        <v>45056</v>
      </c>
      <c r="K341" s="38">
        <v>45239</v>
      </c>
      <c r="L341" s="35">
        <v>14100000</v>
      </c>
      <c r="M341" s="36">
        <f>L341/6</f>
        <v>2350000</v>
      </c>
      <c r="N341" s="40" t="s">
        <v>40</v>
      </c>
      <c r="O341" s="43" t="s">
        <v>272</v>
      </c>
    </row>
    <row r="342" spans="2:15" ht="12" customHeight="1" x14ac:dyDescent="0.2">
      <c r="B342" s="31" t="s">
        <v>1312</v>
      </c>
      <c r="C342" s="31" t="s">
        <v>1585</v>
      </c>
      <c r="D342" s="44" t="s">
        <v>1901</v>
      </c>
      <c r="E342" s="21" t="s">
        <v>15</v>
      </c>
      <c r="F342" s="22" t="s">
        <v>14</v>
      </c>
      <c r="G342" s="23" t="s">
        <v>13</v>
      </c>
      <c r="H342" s="34" t="s">
        <v>367</v>
      </c>
      <c r="I342" s="41" t="s">
        <v>1758</v>
      </c>
      <c r="J342" s="42">
        <v>45055</v>
      </c>
      <c r="K342" s="38">
        <v>45238</v>
      </c>
      <c r="L342" s="35">
        <v>17094000</v>
      </c>
      <c r="M342" s="36">
        <f t="shared" ref="M342:M355" si="5">L342/6</f>
        <v>2849000</v>
      </c>
      <c r="N342" s="40" t="s">
        <v>42</v>
      </c>
      <c r="O342" s="43" t="s">
        <v>18</v>
      </c>
    </row>
    <row r="343" spans="2:15" ht="12" customHeight="1" x14ac:dyDescent="0.2">
      <c r="B343" s="31" t="s">
        <v>1313</v>
      </c>
      <c r="C343" s="31" t="s">
        <v>233</v>
      </c>
      <c r="D343" s="44" t="s">
        <v>1901</v>
      </c>
      <c r="E343" s="21" t="s">
        <v>15</v>
      </c>
      <c r="F343" s="22" t="s">
        <v>14</v>
      </c>
      <c r="G343" s="23" t="s">
        <v>13</v>
      </c>
      <c r="H343" s="34" t="s">
        <v>367</v>
      </c>
      <c r="I343" s="41" t="s">
        <v>1759</v>
      </c>
      <c r="J343" s="42">
        <v>45055</v>
      </c>
      <c r="K343" s="38">
        <v>45238</v>
      </c>
      <c r="L343" s="35">
        <v>17094000</v>
      </c>
      <c r="M343" s="36">
        <f t="shared" si="5"/>
        <v>2849000</v>
      </c>
      <c r="N343" s="40" t="s">
        <v>42</v>
      </c>
      <c r="O343" s="43" t="s">
        <v>18</v>
      </c>
    </row>
    <row r="344" spans="2:15" ht="12" customHeight="1" x14ac:dyDescent="0.2">
      <c r="B344" s="31" t="s">
        <v>1314</v>
      </c>
      <c r="C344" s="31" t="s">
        <v>1586</v>
      </c>
      <c r="D344" s="44" t="s">
        <v>1901</v>
      </c>
      <c r="E344" s="21" t="s">
        <v>15</v>
      </c>
      <c r="F344" s="22" t="s">
        <v>14</v>
      </c>
      <c r="G344" s="23" t="s">
        <v>13</v>
      </c>
      <c r="H344" s="34" t="s">
        <v>367</v>
      </c>
      <c r="I344" s="41" t="s">
        <v>170</v>
      </c>
      <c r="J344" s="42">
        <v>45056</v>
      </c>
      <c r="K344" s="38">
        <v>45239</v>
      </c>
      <c r="L344" s="35">
        <v>17094000</v>
      </c>
      <c r="M344" s="36">
        <f t="shared" si="5"/>
        <v>2849000</v>
      </c>
      <c r="N344" s="40" t="s">
        <v>42</v>
      </c>
      <c r="O344" s="43" t="s">
        <v>18</v>
      </c>
    </row>
    <row r="345" spans="2:15" ht="12" customHeight="1" x14ac:dyDescent="0.2">
      <c r="B345" s="31" t="s">
        <v>1315</v>
      </c>
      <c r="C345" s="31" t="s">
        <v>67</v>
      </c>
      <c r="D345" s="44" t="s">
        <v>1902</v>
      </c>
      <c r="E345" s="21" t="s">
        <v>15</v>
      </c>
      <c r="F345" s="22" t="s">
        <v>14</v>
      </c>
      <c r="G345" s="23" t="s">
        <v>13</v>
      </c>
      <c r="H345" s="34" t="s">
        <v>367</v>
      </c>
      <c r="I345" s="41" t="s">
        <v>409</v>
      </c>
      <c r="J345" s="42">
        <v>45055</v>
      </c>
      <c r="K345" s="38">
        <v>45238</v>
      </c>
      <c r="L345" s="35">
        <v>17094000</v>
      </c>
      <c r="M345" s="36">
        <f t="shared" si="5"/>
        <v>2849000</v>
      </c>
      <c r="N345" s="40" t="s">
        <v>1893</v>
      </c>
      <c r="O345" s="43" t="s">
        <v>1894</v>
      </c>
    </row>
    <row r="346" spans="2:15" ht="12" customHeight="1" x14ac:dyDescent="0.2">
      <c r="B346" s="31" t="s">
        <v>1316</v>
      </c>
      <c r="C346" s="31" t="s">
        <v>120</v>
      </c>
      <c r="D346" s="39" t="s">
        <v>1900</v>
      </c>
      <c r="E346" s="21" t="s">
        <v>15</v>
      </c>
      <c r="F346" s="22" t="s">
        <v>14</v>
      </c>
      <c r="G346" s="23" t="s">
        <v>13</v>
      </c>
      <c r="H346" s="34" t="s">
        <v>367</v>
      </c>
      <c r="I346" s="41" t="s">
        <v>1760</v>
      </c>
      <c r="J346" s="42">
        <v>45056</v>
      </c>
      <c r="K346" s="38">
        <v>45239</v>
      </c>
      <c r="L346" s="35">
        <v>11652000</v>
      </c>
      <c r="M346" s="36">
        <f t="shared" si="5"/>
        <v>1942000</v>
      </c>
      <c r="N346" s="40" t="s">
        <v>37</v>
      </c>
      <c r="O346" s="43" t="s">
        <v>470</v>
      </c>
    </row>
    <row r="347" spans="2:15" ht="12" customHeight="1" x14ac:dyDescent="0.2">
      <c r="B347" s="31" t="s">
        <v>1317</v>
      </c>
      <c r="C347" s="31" t="s">
        <v>276</v>
      </c>
      <c r="D347" s="44" t="s">
        <v>1901</v>
      </c>
      <c r="E347" s="21" t="s">
        <v>15</v>
      </c>
      <c r="F347" s="22" t="s">
        <v>14</v>
      </c>
      <c r="G347" s="23" t="s">
        <v>13</v>
      </c>
      <c r="H347" s="34" t="s">
        <v>367</v>
      </c>
      <c r="I347" s="41" t="s">
        <v>412</v>
      </c>
      <c r="J347" s="42">
        <v>45055</v>
      </c>
      <c r="K347" s="38">
        <v>45238</v>
      </c>
      <c r="L347" s="35">
        <v>24870000</v>
      </c>
      <c r="M347" s="36">
        <f t="shared" si="5"/>
        <v>4145000</v>
      </c>
      <c r="N347" s="40" t="s">
        <v>42</v>
      </c>
      <c r="O347" s="43" t="s">
        <v>18</v>
      </c>
    </row>
    <row r="348" spans="2:15" ht="12" customHeight="1" x14ac:dyDescent="0.2">
      <c r="B348" s="31" t="s">
        <v>1318</v>
      </c>
      <c r="C348" s="31" t="s">
        <v>1587</v>
      </c>
      <c r="D348" s="44" t="s">
        <v>1904</v>
      </c>
      <c r="E348" s="21" t="s">
        <v>15</v>
      </c>
      <c r="F348" s="22" t="s">
        <v>14</v>
      </c>
      <c r="G348" s="23" t="s">
        <v>13</v>
      </c>
      <c r="H348" s="34" t="s">
        <v>367</v>
      </c>
      <c r="I348" s="41" t="s">
        <v>1761</v>
      </c>
      <c r="J348" s="42">
        <v>45054</v>
      </c>
      <c r="K348" s="38">
        <v>45237</v>
      </c>
      <c r="L348" s="35">
        <v>17094000</v>
      </c>
      <c r="M348" s="36">
        <f t="shared" si="5"/>
        <v>2849000</v>
      </c>
      <c r="N348" s="40" t="s">
        <v>1891</v>
      </c>
      <c r="O348" s="40" t="s">
        <v>1892</v>
      </c>
    </row>
    <row r="349" spans="2:15" ht="12" customHeight="1" x14ac:dyDescent="0.2">
      <c r="B349" s="31" t="s">
        <v>1319</v>
      </c>
      <c r="C349" s="31" t="s">
        <v>86</v>
      </c>
      <c r="D349" s="44" t="s">
        <v>1904</v>
      </c>
      <c r="E349" s="21" t="s">
        <v>15</v>
      </c>
      <c r="F349" s="22" t="s">
        <v>14</v>
      </c>
      <c r="G349" s="23" t="s">
        <v>13</v>
      </c>
      <c r="H349" s="34" t="s">
        <v>367</v>
      </c>
      <c r="I349" s="41" t="s">
        <v>1762</v>
      </c>
      <c r="J349" s="42">
        <v>45056</v>
      </c>
      <c r="K349" s="38">
        <v>45239</v>
      </c>
      <c r="L349" s="35">
        <v>24870000</v>
      </c>
      <c r="M349" s="36">
        <f t="shared" si="5"/>
        <v>4145000</v>
      </c>
      <c r="N349" s="40" t="s">
        <v>1891</v>
      </c>
      <c r="O349" s="40" t="s">
        <v>1892</v>
      </c>
    </row>
    <row r="350" spans="2:15" ht="12" customHeight="1" x14ac:dyDescent="0.2">
      <c r="B350" s="31" t="s">
        <v>1320</v>
      </c>
      <c r="C350" s="31" t="s">
        <v>29</v>
      </c>
      <c r="D350" s="39" t="s">
        <v>478</v>
      </c>
      <c r="E350" s="21" t="s">
        <v>15</v>
      </c>
      <c r="F350" s="22" t="s">
        <v>14</v>
      </c>
      <c r="G350" s="23" t="s">
        <v>13</v>
      </c>
      <c r="H350" s="34" t="s">
        <v>367</v>
      </c>
      <c r="I350" s="41" t="s">
        <v>307</v>
      </c>
      <c r="J350" s="42">
        <v>45055</v>
      </c>
      <c r="K350" s="38">
        <v>45238</v>
      </c>
      <c r="L350" s="35">
        <v>24870000</v>
      </c>
      <c r="M350" s="36">
        <f t="shared" si="5"/>
        <v>4145000</v>
      </c>
      <c r="N350" s="24" t="s">
        <v>38</v>
      </c>
      <c r="O350" s="29" t="s">
        <v>103</v>
      </c>
    </row>
    <row r="351" spans="2:15" ht="12" customHeight="1" x14ac:dyDescent="0.2">
      <c r="B351" s="31" t="s">
        <v>1321</v>
      </c>
      <c r="C351" s="31" t="s">
        <v>1588</v>
      </c>
      <c r="D351" s="39" t="s">
        <v>1900</v>
      </c>
      <c r="E351" s="21" t="s">
        <v>15</v>
      </c>
      <c r="F351" s="22" t="s">
        <v>14</v>
      </c>
      <c r="G351" s="23" t="s">
        <v>13</v>
      </c>
      <c r="H351" s="34" t="s">
        <v>367</v>
      </c>
      <c r="I351" s="41" t="s">
        <v>1763</v>
      </c>
      <c r="J351" s="42">
        <v>45055</v>
      </c>
      <c r="K351" s="38">
        <v>45238</v>
      </c>
      <c r="L351" s="35">
        <v>11652000</v>
      </c>
      <c r="M351" s="36">
        <f t="shared" si="5"/>
        <v>1942000</v>
      </c>
      <c r="N351" s="40" t="s">
        <v>37</v>
      </c>
      <c r="O351" s="43" t="s">
        <v>470</v>
      </c>
    </row>
    <row r="352" spans="2:15" ht="12" customHeight="1" x14ac:dyDescent="0.2">
      <c r="B352" s="31" t="s">
        <v>1322</v>
      </c>
      <c r="C352" s="31" t="s">
        <v>1589</v>
      </c>
      <c r="D352" s="44" t="s">
        <v>1902</v>
      </c>
      <c r="E352" s="21" t="s">
        <v>15</v>
      </c>
      <c r="F352" s="22" t="s">
        <v>14</v>
      </c>
      <c r="G352" s="23" t="s">
        <v>13</v>
      </c>
      <c r="H352" s="34" t="s">
        <v>367</v>
      </c>
      <c r="I352" s="41" t="s">
        <v>1764</v>
      </c>
      <c r="J352" s="42">
        <v>45056</v>
      </c>
      <c r="K352" s="38">
        <v>45239</v>
      </c>
      <c r="L352" s="35">
        <v>17094000</v>
      </c>
      <c r="M352" s="36">
        <f t="shared" si="5"/>
        <v>2849000</v>
      </c>
      <c r="N352" s="40" t="s">
        <v>1893</v>
      </c>
      <c r="O352" s="43" t="s">
        <v>1894</v>
      </c>
    </row>
    <row r="353" spans="2:15" ht="12" customHeight="1" x14ac:dyDescent="0.2">
      <c r="B353" s="31" t="s">
        <v>1323</v>
      </c>
      <c r="C353" s="31" t="s">
        <v>1590</v>
      </c>
      <c r="D353" s="39" t="s">
        <v>478</v>
      </c>
      <c r="E353" s="21" t="s">
        <v>15</v>
      </c>
      <c r="F353" s="22" t="s">
        <v>14</v>
      </c>
      <c r="G353" s="23" t="s">
        <v>13</v>
      </c>
      <c r="H353" s="34" t="s">
        <v>367</v>
      </c>
      <c r="I353" s="41" t="s">
        <v>460</v>
      </c>
      <c r="J353" s="42">
        <v>45055</v>
      </c>
      <c r="K353" s="38">
        <v>45238</v>
      </c>
      <c r="L353" s="35">
        <v>17094000</v>
      </c>
      <c r="M353" s="36">
        <f t="shared" si="5"/>
        <v>2849000</v>
      </c>
      <c r="N353" s="24" t="s">
        <v>38</v>
      </c>
      <c r="O353" s="29" t="s">
        <v>103</v>
      </c>
    </row>
    <row r="354" spans="2:15" ht="12" customHeight="1" x14ac:dyDescent="0.2">
      <c r="B354" s="31" t="s">
        <v>1324</v>
      </c>
      <c r="C354" s="31" t="s">
        <v>1591</v>
      </c>
      <c r="D354" s="39" t="s">
        <v>1900</v>
      </c>
      <c r="E354" s="21" t="s">
        <v>15</v>
      </c>
      <c r="F354" s="22" t="s">
        <v>14</v>
      </c>
      <c r="G354" s="23" t="s">
        <v>13</v>
      </c>
      <c r="H354" s="34" t="s">
        <v>367</v>
      </c>
      <c r="I354" s="41" t="s">
        <v>442</v>
      </c>
      <c r="J354" s="42">
        <v>45056</v>
      </c>
      <c r="K354" s="38">
        <v>45239</v>
      </c>
      <c r="L354" s="35">
        <v>11652000</v>
      </c>
      <c r="M354" s="36">
        <f t="shared" si="5"/>
        <v>1942000</v>
      </c>
      <c r="N354" s="40" t="s">
        <v>37</v>
      </c>
      <c r="O354" s="43" t="s">
        <v>16</v>
      </c>
    </row>
    <row r="355" spans="2:15" ht="12" customHeight="1" x14ac:dyDescent="0.2">
      <c r="B355" s="31" t="s">
        <v>1325</v>
      </c>
      <c r="C355" s="31" t="s">
        <v>1592</v>
      </c>
      <c r="D355" s="44" t="s">
        <v>1904</v>
      </c>
      <c r="E355" s="21" t="s">
        <v>15</v>
      </c>
      <c r="F355" s="22" t="s">
        <v>14</v>
      </c>
      <c r="G355" s="23" t="s">
        <v>13</v>
      </c>
      <c r="H355" s="34" t="s">
        <v>367</v>
      </c>
      <c r="I355" s="41" t="s">
        <v>1765</v>
      </c>
      <c r="J355" s="42">
        <v>45055</v>
      </c>
      <c r="K355" s="38">
        <v>45238</v>
      </c>
      <c r="L355" s="35">
        <v>11652000</v>
      </c>
      <c r="M355" s="36">
        <f t="shared" si="5"/>
        <v>1942000</v>
      </c>
      <c r="N355" s="40" t="s">
        <v>1891</v>
      </c>
      <c r="O355" s="40" t="s">
        <v>1892</v>
      </c>
    </row>
    <row r="356" spans="2:15" ht="12" customHeight="1" x14ac:dyDescent="0.2">
      <c r="B356" s="31" t="s">
        <v>1326</v>
      </c>
      <c r="C356" s="31" t="s">
        <v>532</v>
      </c>
      <c r="D356" s="39" t="s">
        <v>479</v>
      </c>
      <c r="E356" s="21" t="s">
        <v>15</v>
      </c>
      <c r="F356" s="22" t="s">
        <v>14</v>
      </c>
      <c r="G356" s="23" t="s">
        <v>13</v>
      </c>
      <c r="H356" s="34" t="s">
        <v>367</v>
      </c>
      <c r="I356" s="41" t="s">
        <v>678</v>
      </c>
      <c r="J356" s="42">
        <v>45056</v>
      </c>
      <c r="K356" s="38">
        <v>45178</v>
      </c>
      <c r="L356" s="35">
        <v>7083632</v>
      </c>
      <c r="M356" s="36">
        <f>L356/4</f>
        <v>1770908</v>
      </c>
      <c r="N356" s="40" t="s">
        <v>34</v>
      </c>
      <c r="O356" s="43" t="s">
        <v>45</v>
      </c>
    </row>
    <row r="357" spans="2:15" ht="12" customHeight="1" x14ac:dyDescent="0.2">
      <c r="B357" s="31" t="s">
        <v>1327</v>
      </c>
      <c r="C357" s="31" t="s">
        <v>539</v>
      </c>
      <c r="D357" s="39" t="s">
        <v>479</v>
      </c>
      <c r="E357" s="21" t="s">
        <v>15</v>
      </c>
      <c r="F357" s="22" t="s">
        <v>14</v>
      </c>
      <c r="G357" s="23" t="s">
        <v>13</v>
      </c>
      <c r="H357" s="34" t="s">
        <v>367</v>
      </c>
      <c r="I357" s="41" t="s">
        <v>683</v>
      </c>
      <c r="J357" s="42">
        <v>45055</v>
      </c>
      <c r="K357" s="38">
        <v>45177</v>
      </c>
      <c r="L357" s="35">
        <v>13071176</v>
      </c>
      <c r="M357" s="36">
        <f>L357/4</f>
        <v>3267794</v>
      </c>
      <c r="N357" s="40" t="s">
        <v>34</v>
      </c>
      <c r="O357" s="43" t="s">
        <v>45</v>
      </c>
    </row>
    <row r="358" spans="2:15" ht="12" customHeight="1" x14ac:dyDescent="0.2">
      <c r="B358" s="31" t="s">
        <v>1328</v>
      </c>
      <c r="C358" s="31" t="s">
        <v>534</v>
      </c>
      <c r="D358" s="39" t="s">
        <v>479</v>
      </c>
      <c r="E358" s="21" t="s">
        <v>15</v>
      </c>
      <c r="F358" s="22" t="s">
        <v>14</v>
      </c>
      <c r="G358" s="23" t="s">
        <v>13</v>
      </c>
      <c r="H358" s="34" t="s">
        <v>367</v>
      </c>
      <c r="I358" s="41" t="s">
        <v>680</v>
      </c>
      <c r="J358" s="42">
        <v>45056</v>
      </c>
      <c r="K358" s="38">
        <v>45178</v>
      </c>
      <c r="L358" s="35">
        <v>7083632</v>
      </c>
      <c r="M358" s="36">
        <f>L358/4</f>
        <v>1770908</v>
      </c>
      <c r="N358" s="40" t="s">
        <v>34</v>
      </c>
      <c r="O358" s="43" t="s">
        <v>45</v>
      </c>
    </row>
    <row r="359" spans="2:15" ht="12" customHeight="1" x14ac:dyDescent="0.2">
      <c r="B359" s="31" t="s">
        <v>1329</v>
      </c>
      <c r="C359" s="31" t="s">
        <v>1593</v>
      </c>
      <c r="D359" s="39" t="s">
        <v>478</v>
      </c>
      <c r="E359" s="21" t="s">
        <v>15</v>
      </c>
      <c r="F359" s="22" t="s">
        <v>14</v>
      </c>
      <c r="G359" s="23" t="s">
        <v>13</v>
      </c>
      <c r="H359" s="34" t="s">
        <v>367</v>
      </c>
      <c r="I359" s="41" t="s">
        <v>1766</v>
      </c>
      <c r="J359" s="42">
        <v>45056</v>
      </c>
      <c r="K359" s="38">
        <v>45239</v>
      </c>
      <c r="L359" s="35">
        <v>11652000</v>
      </c>
      <c r="M359" s="36">
        <f t="shared" ref="M359:M383" si="6">L359/6</f>
        <v>1942000</v>
      </c>
      <c r="N359" s="40" t="s">
        <v>38</v>
      </c>
      <c r="O359" s="29" t="s">
        <v>103</v>
      </c>
    </row>
    <row r="360" spans="2:15" ht="12" customHeight="1" x14ac:dyDescent="0.2">
      <c r="B360" s="31" t="s">
        <v>1330</v>
      </c>
      <c r="C360" s="31" t="s">
        <v>193</v>
      </c>
      <c r="D360" s="44" t="s">
        <v>1901</v>
      </c>
      <c r="E360" s="21" t="s">
        <v>15</v>
      </c>
      <c r="F360" s="22" t="s">
        <v>14</v>
      </c>
      <c r="G360" s="23" t="s">
        <v>13</v>
      </c>
      <c r="H360" s="34" t="s">
        <v>367</v>
      </c>
      <c r="I360" s="41" t="s">
        <v>194</v>
      </c>
      <c r="J360" s="42">
        <v>45056</v>
      </c>
      <c r="K360" s="38">
        <v>45239</v>
      </c>
      <c r="L360" s="35">
        <v>17094000</v>
      </c>
      <c r="M360" s="36">
        <f t="shared" si="6"/>
        <v>2849000</v>
      </c>
      <c r="N360" s="40" t="s">
        <v>42</v>
      </c>
      <c r="O360" s="43" t="s">
        <v>18</v>
      </c>
    </row>
    <row r="361" spans="2:15" ht="12" customHeight="1" x14ac:dyDescent="0.2">
      <c r="B361" s="31" t="s">
        <v>1331</v>
      </c>
      <c r="C361" s="31" t="s">
        <v>314</v>
      </c>
      <c r="D361" s="39" t="s">
        <v>1900</v>
      </c>
      <c r="E361" s="21" t="s">
        <v>15</v>
      </c>
      <c r="F361" s="22" t="s">
        <v>14</v>
      </c>
      <c r="G361" s="23" t="s">
        <v>13</v>
      </c>
      <c r="H361" s="34" t="s">
        <v>367</v>
      </c>
      <c r="I361" s="41" t="s">
        <v>1767</v>
      </c>
      <c r="J361" s="42">
        <v>45056</v>
      </c>
      <c r="K361" s="38">
        <v>45239</v>
      </c>
      <c r="L361" s="35">
        <v>9324000</v>
      </c>
      <c r="M361" s="36">
        <f t="shared" si="6"/>
        <v>1554000</v>
      </c>
      <c r="N361" s="40" t="s">
        <v>37</v>
      </c>
      <c r="O361" s="43" t="s">
        <v>470</v>
      </c>
    </row>
    <row r="362" spans="2:15" ht="12" customHeight="1" x14ac:dyDescent="0.2">
      <c r="B362" s="31" t="s">
        <v>1332</v>
      </c>
      <c r="C362" s="31" t="s">
        <v>1594</v>
      </c>
      <c r="D362" s="39" t="s">
        <v>478</v>
      </c>
      <c r="E362" s="21" t="s">
        <v>15</v>
      </c>
      <c r="F362" s="22" t="s">
        <v>14</v>
      </c>
      <c r="G362" s="23" t="s">
        <v>13</v>
      </c>
      <c r="H362" s="34" t="s">
        <v>367</v>
      </c>
      <c r="I362" s="41" t="s">
        <v>303</v>
      </c>
      <c r="J362" s="42">
        <v>45055</v>
      </c>
      <c r="K362" s="38">
        <v>45238</v>
      </c>
      <c r="L362" s="35">
        <v>13206000</v>
      </c>
      <c r="M362" s="36">
        <f t="shared" si="6"/>
        <v>2201000</v>
      </c>
      <c r="N362" s="24" t="s">
        <v>38</v>
      </c>
      <c r="O362" s="29" t="s">
        <v>103</v>
      </c>
    </row>
    <row r="363" spans="2:15" ht="12" customHeight="1" x14ac:dyDescent="0.2">
      <c r="B363" s="31" t="s">
        <v>1333</v>
      </c>
      <c r="C363" s="31" t="s">
        <v>292</v>
      </c>
      <c r="D363" s="44" t="s">
        <v>1901</v>
      </c>
      <c r="E363" s="21" t="s">
        <v>15</v>
      </c>
      <c r="F363" s="22" t="s">
        <v>14</v>
      </c>
      <c r="G363" s="23" t="s">
        <v>13</v>
      </c>
      <c r="H363" s="34" t="s">
        <v>367</v>
      </c>
      <c r="I363" s="41" t="s">
        <v>162</v>
      </c>
      <c r="J363" s="42">
        <v>45057</v>
      </c>
      <c r="K363" s="38">
        <v>45240</v>
      </c>
      <c r="L363" s="35">
        <v>17094000</v>
      </c>
      <c r="M363" s="36">
        <f t="shared" si="6"/>
        <v>2849000</v>
      </c>
      <c r="N363" s="40" t="s">
        <v>42</v>
      </c>
      <c r="O363" s="43" t="s">
        <v>18</v>
      </c>
    </row>
    <row r="364" spans="2:15" ht="12" customHeight="1" x14ac:dyDescent="0.2">
      <c r="B364" s="31" t="s">
        <v>1334</v>
      </c>
      <c r="C364" s="31" t="s">
        <v>216</v>
      </c>
      <c r="D364" s="39" t="s">
        <v>1900</v>
      </c>
      <c r="E364" s="21" t="s">
        <v>15</v>
      </c>
      <c r="F364" s="22" t="s">
        <v>14</v>
      </c>
      <c r="G364" s="23" t="s">
        <v>13</v>
      </c>
      <c r="H364" s="34" t="s">
        <v>367</v>
      </c>
      <c r="I364" s="41" t="s">
        <v>1768</v>
      </c>
      <c r="J364" s="42">
        <v>45056</v>
      </c>
      <c r="K364" s="38">
        <v>45239</v>
      </c>
      <c r="L364" s="35">
        <v>24870000</v>
      </c>
      <c r="M364" s="36">
        <f t="shared" si="6"/>
        <v>4145000</v>
      </c>
      <c r="N364" s="40" t="s">
        <v>37</v>
      </c>
      <c r="O364" s="43" t="s">
        <v>16</v>
      </c>
    </row>
    <row r="365" spans="2:15" ht="12" customHeight="1" x14ac:dyDescent="0.2">
      <c r="B365" s="31" t="s">
        <v>1335</v>
      </c>
      <c r="C365" s="31" t="s">
        <v>324</v>
      </c>
      <c r="D365" s="44" t="s">
        <v>1901</v>
      </c>
      <c r="E365" s="21" t="s">
        <v>15</v>
      </c>
      <c r="F365" s="22" t="s">
        <v>14</v>
      </c>
      <c r="G365" s="23" t="s">
        <v>13</v>
      </c>
      <c r="H365" s="34" t="s">
        <v>367</v>
      </c>
      <c r="I365" s="41" t="s">
        <v>1769</v>
      </c>
      <c r="J365" s="42">
        <v>45056</v>
      </c>
      <c r="K365" s="38">
        <v>45239</v>
      </c>
      <c r="L365" s="35">
        <v>24870000</v>
      </c>
      <c r="M365" s="36">
        <f t="shared" si="6"/>
        <v>4145000</v>
      </c>
      <c r="N365" s="40" t="s">
        <v>42</v>
      </c>
      <c r="O365" s="43" t="s">
        <v>18</v>
      </c>
    </row>
    <row r="366" spans="2:15" ht="12" customHeight="1" x14ac:dyDescent="0.2">
      <c r="B366" s="31" t="s">
        <v>1336</v>
      </c>
      <c r="C366" s="31" t="s">
        <v>1595</v>
      </c>
      <c r="D366" s="39" t="s">
        <v>478</v>
      </c>
      <c r="E366" s="21" t="s">
        <v>15</v>
      </c>
      <c r="F366" s="22" t="s">
        <v>14</v>
      </c>
      <c r="G366" s="23" t="s">
        <v>13</v>
      </c>
      <c r="H366" s="34" t="s">
        <v>367</v>
      </c>
      <c r="I366" s="41" t="s">
        <v>448</v>
      </c>
      <c r="J366" s="42">
        <v>45056</v>
      </c>
      <c r="K366" s="38">
        <v>45239</v>
      </c>
      <c r="L366" s="35">
        <v>13206000</v>
      </c>
      <c r="M366" s="36">
        <f t="shared" si="6"/>
        <v>2201000</v>
      </c>
      <c r="N366" s="24" t="s">
        <v>38</v>
      </c>
      <c r="O366" s="29" t="s">
        <v>103</v>
      </c>
    </row>
    <row r="367" spans="2:15" ht="12" customHeight="1" x14ac:dyDescent="0.2">
      <c r="B367" s="31" t="s">
        <v>1337</v>
      </c>
      <c r="C367" s="31" t="s">
        <v>1596</v>
      </c>
      <c r="D367" s="39" t="s">
        <v>1903</v>
      </c>
      <c r="E367" s="21" t="s">
        <v>15</v>
      </c>
      <c r="F367" s="22" t="s">
        <v>14</v>
      </c>
      <c r="G367" s="23" t="s">
        <v>13</v>
      </c>
      <c r="H367" s="34" t="s">
        <v>367</v>
      </c>
      <c r="I367" s="41" t="s">
        <v>1770</v>
      </c>
      <c r="J367" s="42">
        <v>45057</v>
      </c>
      <c r="K367" s="38">
        <v>45240</v>
      </c>
      <c r="L367" s="35">
        <v>13206000</v>
      </c>
      <c r="M367" s="36">
        <f t="shared" si="6"/>
        <v>2201000</v>
      </c>
      <c r="N367" s="40" t="s">
        <v>40</v>
      </c>
      <c r="O367" s="43" t="s">
        <v>257</v>
      </c>
    </row>
    <row r="368" spans="2:15" ht="12" customHeight="1" x14ac:dyDescent="0.2">
      <c r="B368" s="31" t="s">
        <v>1338</v>
      </c>
      <c r="C368" s="31" t="s">
        <v>1597</v>
      </c>
      <c r="D368" s="39" t="s">
        <v>1900</v>
      </c>
      <c r="E368" s="21" t="s">
        <v>15</v>
      </c>
      <c r="F368" s="22" t="s">
        <v>14</v>
      </c>
      <c r="G368" s="23" t="s">
        <v>13</v>
      </c>
      <c r="H368" s="34" t="s">
        <v>367</v>
      </c>
      <c r="I368" s="41" t="s">
        <v>421</v>
      </c>
      <c r="J368" s="42">
        <v>45055</v>
      </c>
      <c r="K368" s="38">
        <v>45238</v>
      </c>
      <c r="L368" s="35">
        <v>17094000</v>
      </c>
      <c r="M368" s="36">
        <f t="shared" si="6"/>
        <v>2849000</v>
      </c>
      <c r="N368" s="40" t="s">
        <v>37</v>
      </c>
      <c r="O368" s="43" t="s">
        <v>470</v>
      </c>
    </row>
    <row r="369" spans="2:15" ht="12" customHeight="1" x14ac:dyDescent="0.2">
      <c r="B369" s="31" t="s">
        <v>1339</v>
      </c>
      <c r="C369" s="31" t="s">
        <v>1598</v>
      </c>
      <c r="D369" s="39" t="s">
        <v>478</v>
      </c>
      <c r="E369" s="21" t="s">
        <v>15</v>
      </c>
      <c r="F369" s="22" t="s">
        <v>14</v>
      </c>
      <c r="G369" s="23" t="s">
        <v>13</v>
      </c>
      <c r="H369" s="34" t="s">
        <v>367</v>
      </c>
      <c r="I369" s="41" t="s">
        <v>1771</v>
      </c>
      <c r="J369" s="42">
        <v>45055</v>
      </c>
      <c r="K369" s="38">
        <v>45238</v>
      </c>
      <c r="L369" s="35">
        <v>11652000</v>
      </c>
      <c r="M369" s="36">
        <f t="shared" si="6"/>
        <v>1942000</v>
      </c>
      <c r="N369" s="24" t="s">
        <v>38</v>
      </c>
      <c r="O369" s="29" t="s">
        <v>103</v>
      </c>
    </row>
    <row r="370" spans="2:15" ht="12" customHeight="1" x14ac:dyDescent="0.2">
      <c r="B370" s="31" t="s">
        <v>1340</v>
      </c>
      <c r="C370" s="31" t="s">
        <v>1599</v>
      </c>
      <c r="D370" s="39" t="s">
        <v>478</v>
      </c>
      <c r="E370" s="21" t="s">
        <v>15</v>
      </c>
      <c r="F370" s="22" t="s">
        <v>14</v>
      </c>
      <c r="G370" s="23" t="s">
        <v>13</v>
      </c>
      <c r="H370" s="34" t="s">
        <v>367</v>
      </c>
      <c r="I370" s="41" t="s">
        <v>414</v>
      </c>
      <c r="J370" s="42">
        <v>45056</v>
      </c>
      <c r="K370" s="38">
        <v>45239</v>
      </c>
      <c r="L370" s="35">
        <v>24870000</v>
      </c>
      <c r="M370" s="36">
        <f t="shared" si="6"/>
        <v>4145000</v>
      </c>
      <c r="N370" s="40" t="s">
        <v>38</v>
      </c>
      <c r="O370" s="29" t="s">
        <v>103</v>
      </c>
    </row>
    <row r="371" spans="2:15" ht="12" customHeight="1" x14ac:dyDescent="0.2">
      <c r="B371" s="31" t="s">
        <v>1341</v>
      </c>
      <c r="C371" s="31" t="s">
        <v>1600</v>
      </c>
      <c r="D371" s="39" t="s">
        <v>1900</v>
      </c>
      <c r="E371" s="21" t="s">
        <v>15</v>
      </c>
      <c r="F371" s="22" t="s">
        <v>14</v>
      </c>
      <c r="G371" s="23" t="s">
        <v>13</v>
      </c>
      <c r="H371" s="34" t="s">
        <v>367</v>
      </c>
      <c r="I371" s="41" t="s">
        <v>426</v>
      </c>
      <c r="J371" s="42">
        <v>45055</v>
      </c>
      <c r="K371" s="38">
        <v>45238</v>
      </c>
      <c r="L371" s="35">
        <v>11652000</v>
      </c>
      <c r="M371" s="36">
        <f t="shared" si="6"/>
        <v>1942000</v>
      </c>
      <c r="N371" s="40" t="s">
        <v>37</v>
      </c>
      <c r="O371" s="43" t="s">
        <v>470</v>
      </c>
    </row>
    <row r="372" spans="2:15" ht="12" customHeight="1" x14ac:dyDescent="0.2">
      <c r="B372" s="31" t="s">
        <v>1342</v>
      </c>
      <c r="C372" s="31" t="s">
        <v>171</v>
      </c>
      <c r="D372" s="39" t="s">
        <v>1900</v>
      </c>
      <c r="E372" s="21" t="s">
        <v>15</v>
      </c>
      <c r="F372" s="22" t="s">
        <v>14</v>
      </c>
      <c r="G372" s="23" t="s">
        <v>13</v>
      </c>
      <c r="H372" s="34" t="s">
        <v>367</v>
      </c>
      <c r="I372" s="41" t="s">
        <v>301</v>
      </c>
      <c r="J372" s="42">
        <v>45055</v>
      </c>
      <c r="K372" s="38">
        <v>45238</v>
      </c>
      <c r="L372" s="35">
        <v>17094000</v>
      </c>
      <c r="M372" s="36">
        <f t="shared" si="6"/>
        <v>2849000</v>
      </c>
      <c r="N372" s="40" t="s">
        <v>37</v>
      </c>
      <c r="O372" s="43" t="s">
        <v>470</v>
      </c>
    </row>
    <row r="373" spans="2:15" ht="12" customHeight="1" x14ac:dyDescent="0.2">
      <c r="B373" s="31" t="s">
        <v>1343</v>
      </c>
      <c r="C373" s="31" t="s">
        <v>319</v>
      </c>
      <c r="D373" s="39" t="s">
        <v>478</v>
      </c>
      <c r="E373" s="21" t="s">
        <v>15</v>
      </c>
      <c r="F373" s="22" t="s">
        <v>14</v>
      </c>
      <c r="G373" s="23" t="s">
        <v>13</v>
      </c>
      <c r="H373" s="34" t="s">
        <v>367</v>
      </c>
      <c r="I373" s="41" t="s">
        <v>1772</v>
      </c>
      <c r="J373" s="42">
        <v>45055</v>
      </c>
      <c r="K373" s="38">
        <v>45238</v>
      </c>
      <c r="L373" s="35">
        <v>24870000</v>
      </c>
      <c r="M373" s="36">
        <f t="shared" si="6"/>
        <v>4145000</v>
      </c>
      <c r="N373" s="24" t="s">
        <v>38</v>
      </c>
      <c r="O373" s="29" t="s">
        <v>103</v>
      </c>
    </row>
    <row r="374" spans="2:15" ht="12" customHeight="1" x14ac:dyDescent="0.2">
      <c r="B374" s="31" t="s">
        <v>1344</v>
      </c>
      <c r="C374" s="31" t="s">
        <v>1601</v>
      </c>
      <c r="D374" s="39" t="s">
        <v>1900</v>
      </c>
      <c r="E374" s="21" t="s">
        <v>15</v>
      </c>
      <c r="F374" s="22" t="s">
        <v>14</v>
      </c>
      <c r="G374" s="23" t="s">
        <v>13</v>
      </c>
      <c r="H374" s="34" t="s">
        <v>367</v>
      </c>
      <c r="I374" s="41" t="s">
        <v>674</v>
      </c>
      <c r="J374" s="42">
        <v>45055</v>
      </c>
      <c r="K374" s="38">
        <v>45238</v>
      </c>
      <c r="L374" s="35">
        <v>17094000</v>
      </c>
      <c r="M374" s="36">
        <f t="shared" si="6"/>
        <v>2849000</v>
      </c>
      <c r="N374" s="40" t="s">
        <v>37</v>
      </c>
      <c r="O374" s="43" t="s">
        <v>470</v>
      </c>
    </row>
    <row r="375" spans="2:15" ht="12" customHeight="1" x14ac:dyDescent="0.2">
      <c r="B375" s="31" t="s">
        <v>1345</v>
      </c>
      <c r="C375" s="31" t="s">
        <v>1602</v>
      </c>
      <c r="D375" s="39" t="s">
        <v>1900</v>
      </c>
      <c r="E375" s="21" t="s">
        <v>15</v>
      </c>
      <c r="F375" s="22" t="s">
        <v>14</v>
      </c>
      <c r="G375" s="23" t="s">
        <v>13</v>
      </c>
      <c r="H375" s="34" t="s">
        <v>367</v>
      </c>
      <c r="I375" s="41" t="s">
        <v>439</v>
      </c>
      <c r="J375" s="42">
        <v>45057</v>
      </c>
      <c r="K375" s="38">
        <v>45240</v>
      </c>
      <c r="L375" s="35">
        <v>17094000</v>
      </c>
      <c r="M375" s="36">
        <f t="shared" si="6"/>
        <v>2849000</v>
      </c>
      <c r="N375" s="40" t="s">
        <v>37</v>
      </c>
      <c r="O375" s="43" t="s">
        <v>470</v>
      </c>
    </row>
    <row r="376" spans="2:15" ht="12" customHeight="1" x14ac:dyDescent="0.2">
      <c r="B376" s="31" t="s">
        <v>1346</v>
      </c>
      <c r="C376" s="31" t="s">
        <v>329</v>
      </c>
      <c r="D376" s="39" t="s">
        <v>1900</v>
      </c>
      <c r="E376" s="21" t="s">
        <v>15</v>
      </c>
      <c r="F376" s="22" t="s">
        <v>14</v>
      </c>
      <c r="G376" s="23" t="s">
        <v>13</v>
      </c>
      <c r="H376" s="34" t="s">
        <v>367</v>
      </c>
      <c r="I376" s="41" t="s">
        <v>1773</v>
      </c>
      <c r="J376" s="42">
        <v>45055</v>
      </c>
      <c r="K376" s="38">
        <v>45238</v>
      </c>
      <c r="L376" s="35">
        <v>17094000</v>
      </c>
      <c r="M376" s="36">
        <f t="shared" si="6"/>
        <v>2849000</v>
      </c>
      <c r="N376" s="40" t="s">
        <v>37</v>
      </c>
      <c r="O376" s="43" t="s">
        <v>470</v>
      </c>
    </row>
    <row r="377" spans="2:15" ht="12" customHeight="1" x14ac:dyDescent="0.2">
      <c r="B377" s="31" t="s">
        <v>1347</v>
      </c>
      <c r="C377" s="31" t="s">
        <v>176</v>
      </c>
      <c r="D377" s="39" t="s">
        <v>1900</v>
      </c>
      <c r="E377" s="21" t="s">
        <v>15</v>
      </c>
      <c r="F377" s="22" t="s">
        <v>14</v>
      </c>
      <c r="G377" s="23" t="s">
        <v>13</v>
      </c>
      <c r="H377" s="34" t="s">
        <v>367</v>
      </c>
      <c r="I377" s="41" t="s">
        <v>1774</v>
      </c>
      <c r="J377" s="42">
        <v>45056</v>
      </c>
      <c r="K377" s="38">
        <v>45239</v>
      </c>
      <c r="L377" s="35">
        <v>13206000</v>
      </c>
      <c r="M377" s="36">
        <f t="shared" si="6"/>
        <v>2201000</v>
      </c>
      <c r="N377" s="40" t="s">
        <v>37</v>
      </c>
      <c r="O377" s="43" t="s">
        <v>470</v>
      </c>
    </row>
    <row r="378" spans="2:15" ht="12" customHeight="1" x14ac:dyDescent="0.2">
      <c r="B378" s="31" t="s">
        <v>1348</v>
      </c>
      <c r="C378" s="31" t="s">
        <v>1603</v>
      </c>
      <c r="D378" s="39" t="s">
        <v>1900</v>
      </c>
      <c r="E378" s="21" t="s">
        <v>15</v>
      </c>
      <c r="F378" s="22" t="s">
        <v>14</v>
      </c>
      <c r="G378" s="23" t="s">
        <v>13</v>
      </c>
      <c r="H378" s="34" t="s">
        <v>367</v>
      </c>
      <c r="I378" s="41" t="s">
        <v>1775</v>
      </c>
      <c r="J378" s="42">
        <v>45056</v>
      </c>
      <c r="K378" s="38">
        <v>45239</v>
      </c>
      <c r="L378" s="35">
        <v>17094000</v>
      </c>
      <c r="M378" s="36">
        <f t="shared" si="6"/>
        <v>2849000</v>
      </c>
      <c r="N378" s="40" t="s">
        <v>37</v>
      </c>
      <c r="O378" s="43" t="s">
        <v>470</v>
      </c>
    </row>
    <row r="379" spans="2:15" ht="12" customHeight="1" x14ac:dyDescent="0.2">
      <c r="B379" s="31" t="s">
        <v>1349</v>
      </c>
      <c r="C379" s="31" t="s">
        <v>275</v>
      </c>
      <c r="D379" s="39" t="s">
        <v>1900</v>
      </c>
      <c r="E379" s="21" t="s">
        <v>15</v>
      </c>
      <c r="F379" s="22" t="s">
        <v>14</v>
      </c>
      <c r="G379" s="23" t="s">
        <v>13</v>
      </c>
      <c r="H379" s="34" t="s">
        <v>367</v>
      </c>
      <c r="I379" s="41" t="s">
        <v>459</v>
      </c>
      <c r="J379" s="42">
        <v>45057</v>
      </c>
      <c r="K379" s="38">
        <v>45240</v>
      </c>
      <c r="L379" s="35">
        <v>17094000</v>
      </c>
      <c r="M379" s="36">
        <f t="shared" si="6"/>
        <v>2849000</v>
      </c>
      <c r="N379" s="40" t="s">
        <v>37</v>
      </c>
      <c r="O379" s="43" t="s">
        <v>16</v>
      </c>
    </row>
    <row r="380" spans="2:15" ht="12" customHeight="1" x14ac:dyDescent="0.2">
      <c r="B380" s="31" t="s">
        <v>1350</v>
      </c>
      <c r="C380" s="31" t="s">
        <v>90</v>
      </c>
      <c r="D380" s="37" t="s">
        <v>473</v>
      </c>
      <c r="E380" s="21" t="s">
        <v>15</v>
      </c>
      <c r="F380" s="22" t="s">
        <v>14</v>
      </c>
      <c r="G380" s="23" t="s">
        <v>13</v>
      </c>
      <c r="H380" s="34" t="s">
        <v>367</v>
      </c>
      <c r="I380" s="41" t="s">
        <v>91</v>
      </c>
      <c r="J380" s="42">
        <v>45056</v>
      </c>
      <c r="K380" s="38">
        <v>45239</v>
      </c>
      <c r="L380" s="35">
        <v>9324000</v>
      </c>
      <c r="M380" s="36">
        <f t="shared" si="6"/>
        <v>1554000</v>
      </c>
      <c r="N380" s="40" t="s">
        <v>41</v>
      </c>
      <c r="O380" s="29" t="s">
        <v>852</v>
      </c>
    </row>
    <row r="381" spans="2:15" ht="12" customHeight="1" x14ac:dyDescent="0.2">
      <c r="B381" s="31" t="s">
        <v>1351</v>
      </c>
      <c r="C381" s="31" t="s">
        <v>1604</v>
      </c>
      <c r="D381" s="44" t="s">
        <v>1901</v>
      </c>
      <c r="E381" s="21" t="s">
        <v>15</v>
      </c>
      <c r="F381" s="22" t="s">
        <v>14</v>
      </c>
      <c r="G381" s="23" t="s">
        <v>13</v>
      </c>
      <c r="H381" s="34" t="s">
        <v>367</v>
      </c>
      <c r="I381" s="41" t="s">
        <v>1776</v>
      </c>
      <c r="J381" s="42">
        <v>45056</v>
      </c>
      <c r="K381" s="38">
        <v>45239</v>
      </c>
      <c r="L381" s="35">
        <v>24870000</v>
      </c>
      <c r="M381" s="36">
        <f t="shared" si="6"/>
        <v>4145000</v>
      </c>
      <c r="N381" s="40" t="s">
        <v>42</v>
      </c>
      <c r="O381" s="43" t="s">
        <v>18</v>
      </c>
    </row>
    <row r="382" spans="2:15" ht="12" customHeight="1" x14ac:dyDescent="0.2">
      <c r="B382" s="31" t="s">
        <v>1352</v>
      </c>
      <c r="C382" s="31" t="s">
        <v>263</v>
      </c>
      <c r="D382" s="39" t="s">
        <v>1900</v>
      </c>
      <c r="E382" s="21" t="s">
        <v>15</v>
      </c>
      <c r="F382" s="22" t="s">
        <v>14</v>
      </c>
      <c r="G382" s="23" t="s">
        <v>13</v>
      </c>
      <c r="H382" s="34" t="s">
        <v>367</v>
      </c>
      <c r="I382" s="41" t="s">
        <v>1777</v>
      </c>
      <c r="J382" s="42">
        <v>45056</v>
      </c>
      <c r="K382" s="38">
        <v>45239</v>
      </c>
      <c r="L382" s="35">
        <v>13206000</v>
      </c>
      <c r="M382" s="36">
        <f t="shared" si="6"/>
        <v>2201000</v>
      </c>
      <c r="N382" s="40" t="s">
        <v>37</v>
      </c>
      <c r="O382" s="43" t="s">
        <v>470</v>
      </c>
    </row>
    <row r="383" spans="2:15" ht="12" customHeight="1" x14ac:dyDescent="0.2">
      <c r="B383" s="31" t="s">
        <v>1353</v>
      </c>
      <c r="C383" s="31" t="s">
        <v>1605</v>
      </c>
      <c r="D383" s="39" t="s">
        <v>1900</v>
      </c>
      <c r="E383" s="21" t="s">
        <v>15</v>
      </c>
      <c r="F383" s="22" t="s">
        <v>14</v>
      </c>
      <c r="G383" s="23" t="s">
        <v>13</v>
      </c>
      <c r="H383" s="34" t="s">
        <v>367</v>
      </c>
      <c r="I383" s="41" t="s">
        <v>1773</v>
      </c>
      <c r="J383" s="42">
        <v>45056</v>
      </c>
      <c r="K383" s="38">
        <v>45239</v>
      </c>
      <c r="L383" s="35">
        <v>17094000</v>
      </c>
      <c r="M383" s="36">
        <f t="shared" si="6"/>
        <v>2849000</v>
      </c>
      <c r="N383" s="40" t="s">
        <v>37</v>
      </c>
      <c r="O383" s="43" t="s">
        <v>470</v>
      </c>
    </row>
    <row r="384" spans="2:15" ht="12" customHeight="1" x14ac:dyDescent="0.2">
      <c r="B384" s="31" t="s">
        <v>1354</v>
      </c>
      <c r="C384" s="31" t="s">
        <v>520</v>
      </c>
      <c r="D384" s="39" t="s">
        <v>479</v>
      </c>
      <c r="E384" s="21" t="s">
        <v>15</v>
      </c>
      <c r="F384" s="22" t="s">
        <v>14</v>
      </c>
      <c r="G384" s="23" t="s">
        <v>13</v>
      </c>
      <c r="H384" s="34" t="s">
        <v>367</v>
      </c>
      <c r="I384" s="41" t="s">
        <v>667</v>
      </c>
      <c r="J384" s="42">
        <v>45056</v>
      </c>
      <c r="K384" s="38">
        <v>45208</v>
      </c>
      <c r="L384" s="35">
        <v>9777275</v>
      </c>
      <c r="M384" s="36">
        <f>L384/5</f>
        <v>1955455</v>
      </c>
      <c r="N384" s="40" t="s">
        <v>1897</v>
      </c>
      <c r="O384" s="29" t="s">
        <v>45</v>
      </c>
    </row>
    <row r="385" spans="2:15" ht="12" customHeight="1" x14ac:dyDescent="0.2">
      <c r="B385" s="31" t="s">
        <v>1355</v>
      </c>
      <c r="C385" s="31" t="s">
        <v>1606</v>
      </c>
      <c r="D385" s="39" t="s">
        <v>479</v>
      </c>
      <c r="E385" s="21" t="s">
        <v>15</v>
      </c>
      <c r="F385" s="22" t="s">
        <v>14</v>
      </c>
      <c r="G385" s="23" t="s">
        <v>13</v>
      </c>
      <c r="H385" s="34" t="s">
        <v>367</v>
      </c>
      <c r="I385" s="41" t="s">
        <v>685</v>
      </c>
      <c r="J385" s="42">
        <v>45055</v>
      </c>
      <c r="K385" s="38">
        <v>45207</v>
      </c>
      <c r="L385" s="35">
        <v>16338970</v>
      </c>
      <c r="M385" s="36">
        <f>L385/5</f>
        <v>3267794</v>
      </c>
      <c r="N385" s="40" t="s">
        <v>34</v>
      </c>
      <c r="O385" s="29" t="s">
        <v>45</v>
      </c>
    </row>
    <row r="386" spans="2:15" ht="12" customHeight="1" x14ac:dyDescent="0.2">
      <c r="B386" s="31" t="s">
        <v>1356</v>
      </c>
      <c r="C386" s="31" t="s">
        <v>318</v>
      </c>
      <c r="D386" s="44" t="s">
        <v>1901</v>
      </c>
      <c r="E386" s="21" t="s">
        <v>15</v>
      </c>
      <c r="F386" s="22" t="s">
        <v>14</v>
      </c>
      <c r="G386" s="23" t="s">
        <v>13</v>
      </c>
      <c r="H386" s="34" t="s">
        <v>367</v>
      </c>
      <c r="I386" s="41" t="s">
        <v>1778</v>
      </c>
      <c r="J386" s="42">
        <v>45056</v>
      </c>
      <c r="K386" s="38">
        <v>45239</v>
      </c>
      <c r="L386" s="35">
        <v>12600000</v>
      </c>
      <c r="M386" s="36">
        <f t="shared" ref="M386:M391" si="7">L386/6</f>
        <v>2100000</v>
      </c>
      <c r="N386" s="40" t="s">
        <v>42</v>
      </c>
      <c r="O386" s="43" t="s">
        <v>18</v>
      </c>
    </row>
    <row r="387" spans="2:15" ht="12" customHeight="1" x14ac:dyDescent="0.2">
      <c r="B387" s="31" t="s">
        <v>1357</v>
      </c>
      <c r="C387" s="31" t="s">
        <v>1607</v>
      </c>
      <c r="D387" s="39" t="s">
        <v>478</v>
      </c>
      <c r="E387" s="21" t="s">
        <v>15</v>
      </c>
      <c r="F387" s="22" t="s">
        <v>14</v>
      </c>
      <c r="G387" s="23" t="s">
        <v>13</v>
      </c>
      <c r="H387" s="34" t="s">
        <v>367</v>
      </c>
      <c r="I387" s="41" t="s">
        <v>302</v>
      </c>
      <c r="J387" s="42">
        <v>45056</v>
      </c>
      <c r="K387" s="38">
        <v>45239</v>
      </c>
      <c r="L387" s="35">
        <v>17094000</v>
      </c>
      <c r="M387" s="36">
        <f t="shared" si="7"/>
        <v>2849000</v>
      </c>
      <c r="N387" s="24" t="s">
        <v>38</v>
      </c>
      <c r="O387" s="29" t="s">
        <v>103</v>
      </c>
    </row>
    <row r="388" spans="2:15" ht="12" customHeight="1" x14ac:dyDescent="0.2">
      <c r="B388" s="31" t="s">
        <v>1358</v>
      </c>
      <c r="C388" s="31" t="s">
        <v>482</v>
      </c>
      <c r="D388" s="44" t="s">
        <v>1901</v>
      </c>
      <c r="E388" s="21" t="s">
        <v>15</v>
      </c>
      <c r="F388" s="22" t="s">
        <v>14</v>
      </c>
      <c r="G388" s="23" t="s">
        <v>13</v>
      </c>
      <c r="H388" s="34" t="s">
        <v>367</v>
      </c>
      <c r="I388" s="41" t="s">
        <v>483</v>
      </c>
      <c r="J388" s="42">
        <v>45057</v>
      </c>
      <c r="K388" s="38">
        <v>45240</v>
      </c>
      <c r="L388" s="35">
        <v>11652000</v>
      </c>
      <c r="M388" s="36">
        <f t="shared" si="7"/>
        <v>1942000</v>
      </c>
      <c r="N388" s="40" t="s">
        <v>42</v>
      </c>
      <c r="O388" s="43" t="s">
        <v>18</v>
      </c>
    </row>
    <row r="389" spans="2:15" ht="12" customHeight="1" x14ac:dyDescent="0.2">
      <c r="B389" s="31" t="s">
        <v>1359</v>
      </c>
      <c r="C389" s="31" t="s">
        <v>113</v>
      </c>
      <c r="D389" s="44" t="s">
        <v>1901</v>
      </c>
      <c r="E389" s="21" t="s">
        <v>15</v>
      </c>
      <c r="F389" s="22" t="s">
        <v>14</v>
      </c>
      <c r="G389" s="23" t="s">
        <v>13</v>
      </c>
      <c r="H389" s="34" t="s">
        <v>367</v>
      </c>
      <c r="I389" s="41" t="s">
        <v>43</v>
      </c>
      <c r="J389" s="42">
        <v>45056</v>
      </c>
      <c r="K389" s="38">
        <v>45239</v>
      </c>
      <c r="L389" s="35">
        <v>17094000</v>
      </c>
      <c r="M389" s="36">
        <f t="shared" si="7"/>
        <v>2849000</v>
      </c>
      <c r="N389" s="40" t="s">
        <v>42</v>
      </c>
      <c r="O389" s="43" t="s">
        <v>18</v>
      </c>
    </row>
    <row r="390" spans="2:15" ht="12" customHeight="1" x14ac:dyDescent="0.2">
      <c r="B390" s="31" t="s">
        <v>1360</v>
      </c>
      <c r="C390" s="31" t="s">
        <v>1608</v>
      </c>
      <c r="D390" s="44" t="s">
        <v>1904</v>
      </c>
      <c r="E390" s="21" t="s">
        <v>15</v>
      </c>
      <c r="F390" s="22" t="s">
        <v>14</v>
      </c>
      <c r="G390" s="23" t="s">
        <v>13</v>
      </c>
      <c r="H390" s="34" t="s">
        <v>367</v>
      </c>
      <c r="I390" s="41" t="s">
        <v>1779</v>
      </c>
      <c r="J390" s="42">
        <v>45056</v>
      </c>
      <c r="K390" s="38">
        <v>45239</v>
      </c>
      <c r="L390" s="35">
        <v>17094000</v>
      </c>
      <c r="M390" s="36">
        <f t="shared" si="7"/>
        <v>2849000</v>
      </c>
      <c r="N390" s="40" t="s">
        <v>1891</v>
      </c>
      <c r="O390" s="40" t="s">
        <v>1892</v>
      </c>
    </row>
    <row r="391" spans="2:15" ht="12" customHeight="1" x14ac:dyDescent="0.2">
      <c r="B391" s="31" t="s">
        <v>1361</v>
      </c>
      <c r="C391" s="31" t="s">
        <v>1609</v>
      </c>
      <c r="D391" s="39" t="s">
        <v>478</v>
      </c>
      <c r="E391" s="21" t="s">
        <v>15</v>
      </c>
      <c r="F391" s="22" t="s">
        <v>14</v>
      </c>
      <c r="G391" s="23" t="s">
        <v>13</v>
      </c>
      <c r="H391" s="34" t="s">
        <v>367</v>
      </c>
      <c r="I391" s="41" t="s">
        <v>1780</v>
      </c>
      <c r="J391" s="42">
        <v>45056</v>
      </c>
      <c r="K391" s="38">
        <v>45239</v>
      </c>
      <c r="L391" s="35">
        <v>24870000</v>
      </c>
      <c r="M391" s="36">
        <f t="shared" si="7"/>
        <v>4145000</v>
      </c>
      <c r="N391" s="24" t="s">
        <v>38</v>
      </c>
      <c r="O391" s="29" t="s">
        <v>103</v>
      </c>
    </row>
    <row r="392" spans="2:15" ht="12" customHeight="1" x14ac:dyDescent="0.2">
      <c r="B392" s="31" t="s">
        <v>1362</v>
      </c>
      <c r="C392" s="31" t="s">
        <v>1610</v>
      </c>
      <c r="D392" s="39" t="s">
        <v>479</v>
      </c>
      <c r="E392" s="21" t="s">
        <v>15</v>
      </c>
      <c r="F392" s="22" t="s">
        <v>14</v>
      </c>
      <c r="G392" s="23" t="s">
        <v>13</v>
      </c>
      <c r="H392" s="34" t="s">
        <v>367</v>
      </c>
      <c r="I392" s="41" t="s">
        <v>1781</v>
      </c>
      <c r="J392" s="42">
        <v>45056</v>
      </c>
      <c r="K392" s="38">
        <v>45208</v>
      </c>
      <c r="L392" s="35">
        <v>19223703</v>
      </c>
      <c r="M392" s="36">
        <f>L392/5</f>
        <v>3844740.6</v>
      </c>
      <c r="N392" s="40" t="s">
        <v>34</v>
      </c>
      <c r="O392" s="29" t="s">
        <v>45</v>
      </c>
    </row>
    <row r="393" spans="2:15" ht="12" customHeight="1" x14ac:dyDescent="0.2">
      <c r="B393" s="31" t="s">
        <v>1363</v>
      </c>
      <c r="C393" s="31" t="s">
        <v>1611</v>
      </c>
      <c r="D393" s="39" t="s">
        <v>479</v>
      </c>
      <c r="E393" s="21" t="s">
        <v>15</v>
      </c>
      <c r="F393" s="22" t="s">
        <v>14</v>
      </c>
      <c r="G393" s="23" t="s">
        <v>13</v>
      </c>
      <c r="H393" s="34" t="s">
        <v>367</v>
      </c>
      <c r="I393" s="41" t="s">
        <v>1782</v>
      </c>
      <c r="J393" s="42">
        <v>45056</v>
      </c>
      <c r="K393" s="38">
        <v>45208</v>
      </c>
      <c r="L393" s="35">
        <v>14665915</v>
      </c>
      <c r="M393" s="36">
        <f>L393/5</f>
        <v>2933183</v>
      </c>
      <c r="N393" s="40" t="s">
        <v>34</v>
      </c>
      <c r="O393" s="29" t="s">
        <v>45</v>
      </c>
    </row>
    <row r="394" spans="2:15" ht="12" customHeight="1" x14ac:dyDescent="0.2">
      <c r="B394" s="31" t="s">
        <v>1364</v>
      </c>
      <c r="C394" s="31" t="s">
        <v>1612</v>
      </c>
      <c r="D394" s="39" t="s">
        <v>479</v>
      </c>
      <c r="E394" s="21" t="s">
        <v>15</v>
      </c>
      <c r="F394" s="22" t="s">
        <v>14</v>
      </c>
      <c r="G394" s="23" t="s">
        <v>13</v>
      </c>
      <c r="H394" s="34" t="s">
        <v>367</v>
      </c>
      <c r="I394" s="41" t="s">
        <v>1783</v>
      </c>
      <c r="J394" s="42">
        <v>45056</v>
      </c>
      <c r="K394" s="38">
        <v>45208</v>
      </c>
      <c r="L394" s="35">
        <v>11732730</v>
      </c>
      <c r="M394" s="36">
        <f>L394/6</f>
        <v>1955455</v>
      </c>
      <c r="N394" s="40" t="s">
        <v>34</v>
      </c>
      <c r="O394" s="29" t="s">
        <v>45</v>
      </c>
    </row>
    <row r="395" spans="2:15" ht="12" customHeight="1" x14ac:dyDescent="0.2">
      <c r="B395" s="31" t="s">
        <v>1365</v>
      </c>
      <c r="C395" s="31" t="s">
        <v>1608</v>
      </c>
      <c r="D395" s="44" t="s">
        <v>1904</v>
      </c>
      <c r="E395" s="21" t="s">
        <v>15</v>
      </c>
      <c r="F395" s="22" t="s">
        <v>14</v>
      </c>
      <c r="G395" s="23" t="s">
        <v>13</v>
      </c>
      <c r="H395" s="34" t="s">
        <v>367</v>
      </c>
      <c r="I395" s="41" t="s">
        <v>449</v>
      </c>
      <c r="J395" s="42">
        <v>45055</v>
      </c>
      <c r="K395" s="38">
        <v>45238</v>
      </c>
      <c r="L395" s="35">
        <v>24870000</v>
      </c>
      <c r="M395" s="36">
        <f t="shared" ref="M395:M407" si="8">L395/6</f>
        <v>4145000</v>
      </c>
      <c r="N395" s="40" t="s">
        <v>1891</v>
      </c>
      <c r="O395" s="40" t="s">
        <v>1892</v>
      </c>
    </row>
    <row r="396" spans="2:15" ht="12" customHeight="1" x14ac:dyDescent="0.2">
      <c r="B396" s="31" t="s">
        <v>1366</v>
      </c>
      <c r="C396" s="31" t="s">
        <v>1613</v>
      </c>
      <c r="D396" s="44" t="s">
        <v>1904</v>
      </c>
      <c r="E396" s="21" t="s">
        <v>15</v>
      </c>
      <c r="F396" s="22" t="s">
        <v>14</v>
      </c>
      <c r="G396" s="23" t="s">
        <v>13</v>
      </c>
      <c r="H396" s="34" t="s">
        <v>367</v>
      </c>
      <c r="I396" s="41" t="s">
        <v>1784</v>
      </c>
      <c r="J396" s="42">
        <v>45056</v>
      </c>
      <c r="K396" s="38">
        <v>45239</v>
      </c>
      <c r="L396" s="35">
        <v>24870000</v>
      </c>
      <c r="M396" s="36">
        <f t="shared" si="8"/>
        <v>4145000</v>
      </c>
      <c r="N396" s="40" t="s">
        <v>1891</v>
      </c>
      <c r="O396" s="40" t="s">
        <v>1892</v>
      </c>
    </row>
    <row r="397" spans="2:15" ht="12" customHeight="1" x14ac:dyDescent="0.2">
      <c r="B397" s="31" t="s">
        <v>1367</v>
      </c>
      <c r="C397" s="31" t="s">
        <v>1614</v>
      </c>
      <c r="D397" s="44" t="s">
        <v>1904</v>
      </c>
      <c r="E397" s="21" t="s">
        <v>15</v>
      </c>
      <c r="F397" s="22" t="s">
        <v>14</v>
      </c>
      <c r="G397" s="23" t="s">
        <v>13</v>
      </c>
      <c r="H397" s="34" t="s">
        <v>367</v>
      </c>
      <c r="I397" s="41" t="s">
        <v>399</v>
      </c>
      <c r="J397" s="42">
        <v>45055</v>
      </c>
      <c r="K397" s="38">
        <v>45238</v>
      </c>
      <c r="L397" s="35">
        <v>17094000</v>
      </c>
      <c r="M397" s="36">
        <f t="shared" si="8"/>
        <v>2849000</v>
      </c>
      <c r="N397" s="40" t="s">
        <v>1891</v>
      </c>
      <c r="O397" s="40" t="s">
        <v>1892</v>
      </c>
    </row>
    <row r="398" spans="2:15" ht="12" customHeight="1" x14ac:dyDescent="0.2">
      <c r="B398" s="31" t="s">
        <v>1368</v>
      </c>
      <c r="C398" s="31" t="s">
        <v>773</v>
      </c>
      <c r="D398" s="44" t="s">
        <v>1904</v>
      </c>
      <c r="E398" s="21" t="s">
        <v>15</v>
      </c>
      <c r="F398" s="22" t="s">
        <v>14</v>
      </c>
      <c r="G398" s="23" t="s">
        <v>13</v>
      </c>
      <c r="H398" s="34" t="s">
        <v>367</v>
      </c>
      <c r="I398" s="41" t="s">
        <v>1785</v>
      </c>
      <c r="J398" s="42">
        <v>45055</v>
      </c>
      <c r="K398" s="38">
        <v>45238</v>
      </c>
      <c r="L398" s="35">
        <v>17094000</v>
      </c>
      <c r="M398" s="36">
        <f t="shared" si="8"/>
        <v>2849000</v>
      </c>
      <c r="N398" s="40" t="s">
        <v>1891</v>
      </c>
      <c r="O398" s="40" t="s">
        <v>1892</v>
      </c>
    </row>
    <row r="399" spans="2:15" ht="12" customHeight="1" x14ac:dyDescent="0.2">
      <c r="B399" s="31" t="s">
        <v>1369</v>
      </c>
      <c r="C399" s="31" t="s">
        <v>1615</v>
      </c>
      <c r="D399" s="39" t="s">
        <v>478</v>
      </c>
      <c r="E399" s="21" t="s">
        <v>15</v>
      </c>
      <c r="F399" s="22" t="s">
        <v>14</v>
      </c>
      <c r="G399" s="23" t="s">
        <v>13</v>
      </c>
      <c r="H399" s="34" t="s">
        <v>367</v>
      </c>
      <c r="I399" s="41" t="s">
        <v>303</v>
      </c>
      <c r="J399" s="42">
        <v>45057</v>
      </c>
      <c r="K399" s="38">
        <v>45240</v>
      </c>
      <c r="L399" s="35">
        <v>13206000</v>
      </c>
      <c r="M399" s="36">
        <f t="shared" si="8"/>
        <v>2201000</v>
      </c>
      <c r="N399" s="24" t="s">
        <v>38</v>
      </c>
      <c r="O399" s="29" t="s">
        <v>103</v>
      </c>
    </row>
    <row r="400" spans="2:15" ht="12" customHeight="1" x14ac:dyDescent="0.2">
      <c r="B400" s="31" t="s">
        <v>1370</v>
      </c>
      <c r="C400" s="31" t="s">
        <v>1616</v>
      </c>
      <c r="D400" s="39" t="s">
        <v>478</v>
      </c>
      <c r="E400" s="21" t="s">
        <v>15</v>
      </c>
      <c r="F400" s="22" t="s">
        <v>14</v>
      </c>
      <c r="G400" s="23" t="s">
        <v>13</v>
      </c>
      <c r="H400" s="34" t="s">
        <v>367</v>
      </c>
      <c r="I400" s="41" t="s">
        <v>304</v>
      </c>
      <c r="J400" s="42">
        <v>45056</v>
      </c>
      <c r="K400" s="38">
        <v>45239</v>
      </c>
      <c r="L400" s="35">
        <v>24870000</v>
      </c>
      <c r="M400" s="36">
        <f t="shared" si="8"/>
        <v>4145000</v>
      </c>
      <c r="N400" s="24" t="s">
        <v>38</v>
      </c>
      <c r="O400" s="29" t="s">
        <v>103</v>
      </c>
    </row>
    <row r="401" spans="2:15" ht="12" customHeight="1" x14ac:dyDescent="0.2">
      <c r="B401" s="31" t="s">
        <v>1371</v>
      </c>
      <c r="C401" s="31" t="s">
        <v>47</v>
      </c>
      <c r="D401" s="37" t="s">
        <v>473</v>
      </c>
      <c r="E401" s="21" t="s">
        <v>15</v>
      </c>
      <c r="F401" s="22" t="s">
        <v>14</v>
      </c>
      <c r="G401" s="23" t="s">
        <v>13</v>
      </c>
      <c r="H401" s="34" t="s">
        <v>367</v>
      </c>
      <c r="I401" s="41" t="s">
        <v>1786</v>
      </c>
      <c r="J401" s="42">
        <v>45056</v>
      </c>
      <c r="K401" s="38">
        <v>45239</v>
      </c>
      <c r="L401" s="35">
        <v>11652000</v>
      </c>
      <c r="M401" s="36">
        <f t="shared" si="8"/>
        <v>1942000</v>
      </c>
      <c r="N401" s="40" t="s">
        <v>41</v>
      </c>
      <c r="O401" s="29" t="s">
        <v>852</v>
      </c>
    </row>
    <row r="402" spans="2:15" ht="12" customHeight="1" x14ac:dyDescent="0.2">
      <c r="B402" s="31" t="s">
        <v>1372</v>
      </c>
      <c r="C402" s="31" t="s">
        <v>1617</v>
      </c>
      <c r="D402" s="39" t="s">
        <v>478</v>
      </c>
      <c r="E402" s="21" t="s">
        <v>15</v>
      </c>
      <c r="F402" s="22" t="s">
        <v>14</v>
      </c>
      <c r="G402" s="23" t="s">
        <v>13</v>
      </c>
      <c r="H402" s="34" t="s">
        <v>367</v>
      </c>
      <c r="I402" s="41" t="s">
        <v>168</v>
      </c>
      <c r="J402" s="42">
        <v>45056</v>
      </c>
      <c r="K402" s="38">
        <v>45239</v>
      </c>
      <c r="L402" s="35">
        <v>17094000</v>
      </c>
      <c r="M402" s="36">
        <f t="shared" si="8"/>
        <v>2849000</v>
      </c>
      <c r="N402" s="24" t="s">
        <v>38</v>
      </c>
      <c r="O402" s="29" t="s">
        <v>103</v>
      </c>
    </row>
    <row r="403" spans="2:15" ht="12" customHeight="1" x14ac:dyDescent="0.2">
      <c r="B403" s="31" t="s">
        <v>1373</v>
      </c>
      <c r="C403" s="31" t="s">
        <v>1618</v>
      </c>
      <c r="D403" s="39" t="s">
        <v>478</v>
      </c>
      <c r="E403" s="21" t="s">
        <v>15</v>
      </c>
      <c r="F403" s="22" t="s">
        <v>14</v>
      </c>
      <c r="G403" s="23" t="s">
        <v>13</v>
      </c>
      <c r="H403" s="34" t="s">
        <v>367</v>
      </c>
      <c r="I403" s="41" t="s">
        <v>414</v>
      </c>
      <c r="J403" s="42">
        <v>45055</v>
      </c>
      <c r="K403" s="38">
        <v>45238</v>
      </c>
      <c r="L403" s="35">
        <v>24870000</v>
      </c>
      <c r="M403" s="36">
        <f t="shared" si="8"/>
        <v>4145000</v>
      </c>
      <c r="N403" s="40" t="s">
        <v>38</v>
      </c>
      <c r="O403" s="29" t="s">
        <v>103</v>
      </c>
    </row>
    <row r="404" spans="2:15" ht="12" customHeight="1" x14ac:dyDescent="0.2">
      <c r="B404" s="31" t="s">
        <v>1374</v>
      </c>
      <c r="C404" s="31" t="s">
        <v>1619</v>
      </c>
      <c r="D404" s="39" t="s">
        <v>478</v>
      </c>
      <c r="E404" s="21" t="s">
        <v>15</v>
      </c>
      <c r="F404" s="22" t="s">
        <v>14</v>
      </c>
      <c r="G404" s="23" t="s">
        <v>13</v>
      </c>
      <c r="H404" s="34" t="s">
        <v>367</v>
      </c>
      <c r="I404" s="41" t="s">
        <v>1787</v>
      </c>
      <c r="J404" s="42">
        <v>45056</v>
      </c>
      <c r="K404" s="38">
        <v>45239</v>
      </c>
      <c r="L404" s="35">
        <v>24870000</v>
      </c>
      <c r="M404" s="36">
        <f t="shared" si="8"/>
        <v>4145000</v>
      </c>
      <c r="N404" s="24" t="s">
        <v>38</v>
      </c>
      <c r="O404" s="29" t="s">
        <v>103</v>
      </c>
    </row>
    <row r="405" spans="2:15" ht="12" customHeight="1" x14ac:dyDescent="0.2">
      <c r="B405" s="31" t="s">
        <v>1375</v>
      </c>
      <c r="C405" s="31" t="s">
        <v>1620</v>
      </c>
      <c r="D405" s="39" t="s">
        <v>477</v>
      </c>
      <c r="E405" s="21" t="s">
        <v>15</v>
      </c>
      <c r="F405" s="22" t="s">
        <v>14</v>
      </c>
      <c r="G405" s="23" t="s">
        <v>13</v>
      </c>
      <c r="H405" s="34" t="s">
        <v>367</v>
      </c>
      <c r="I405" s="41" t="s">
        <v>1788</v>
      </c>
      <c r="J405" s="42">
        <v>45057</v>
      </c>
      <c r="K405" s="38">
        <v>45240</v>
      </c>
      <c r="L405" s="35">
        <v>17094000</v>
      </c>
      <c r="M405" s="36">
        <f t="shared" si="8"/>
        <v>2849000</v>
      </c>
      <c r="N405" s="40" t="s">
        <v>36</v>
      </c>
      <c r="O405" s="43" t="s">
        <v>253</v>
      </c>
    </row>
    <row r="406" spans="2:15" ht="12" customHeight="1" x14ac:dyDescent="0.2">
      <c r="B406" s="31" t="s">
        <v>1376</v>
      </c>
      <c r="C406" s="31" t="s">
        <v>289</v>
      </c>
      <c r="D406" s="39" t="s">
        <v>478</v>
      </c>
      <c r="E406" s="21" t="s">
        <v>15</v>
      </c>
      <c r="F406" s="22" t="s">
        <v>14</v>
      </c>
      <c r="G406" s="23" t="s">
        <v>13</v>
      </c>
      <c r="H406" s="34" t="s">
        <v>367</v>
      </c>
      <c r="I406" s="41" t="s">
        <v>414</v>
      </c>
      <c r="J406" s="42">
        <v>45055</v>
      </c>
      <c r="K406" s="38">
        <v>45238</v>
      </c>
      <c r="L406" s="35">
        <v>24870000</v>
      </c>
      <c r="M406" s="36">
        <f t="shared" si="8"/>
        <v>4145000</v>
      </c>
      <c r="N406" s="40" t="s">
        <v>38</v>
      </c>
      <c r="O406" s="29" t="s">
        <v>103</v>
      </c>
    </row>
    <row r="407" spans="2:15" ht="12" customHeight="1" x14ac:dyDescent="0.2">
      <c r="B407" s="31" t="s">
        <v>1377</v>
      </c>
      <c r="C407" s="31" t="s">
        <v>325</v>
      </c>
      <c r="D407" s="44" t="s">
        <v>1902</v>
      </c>
      <c r="E407" s="21" t="s">
        <v>15</v>
      </c>
      <c r="F407" s="22" t="s">
        <v>14</v>
      </c>
      <c r="G407" s="23" t="s">
        <v>13</v>
      </c>
      <c r="H407" s="34" t="s">
        <v>367</v>
      </c>
      <c r="I407" s="41" t="s">
        <v>1789</v>
      </c>
      <c r="J407" s="42">
        <v>45058</v>
      </c>
      <c r="K407" s="38">
        <v>45241</v>
      </c>
      <c r="L407" s="35">
        <v>17094000</v>
      </c>
      <c r="M407" s="36">
        <f t="shared" si="8"/>
        <v>2849000</v>
      </c>
      <c r="N407" s="40" t="s">
        <v>1893</v>
      </c>
      <c r="O407" s="43" t="s">
        <v>1894</v>
      </c>
    </row>
    <row r="408" spans="2:15" ht="12" customHeight="1" x14ac:dyDescent="0.2">
      <c r="B408" s="31" t="s">
        <v>1378</v>
      </c>
      <c r="C408" s="31" t="s">
        <v>488</v>
      </c>
      <c r="D408" s="39" t="s">
        <v>479</v>
      </c>
      <c r="E408" s="21" t="s">
        <v>15</v>
      </c>
      <c r="F408" s="22" t="s">
        <v>14</v>
      </c>
      <c r="G408" s="23" t="s">
        <v>13</v>
      </c>
      <c r="H408" s="34" t="s">
        <v>367</v>
      </c>
      <c r="I408" s="41" t="s">
        <v>651</v>
      </c>
      <c r="J408" s="42">
        <v>45057</v>
      </c>
      <c r="K408" s="38">
        <v>45209</v>
      </c>
      <c r="L408" s="35">
        <v>16338970</v>
      </c>
      <c r="M408" s="36">
        <f>L408/5</f>
        <v>3267794</v>
      </c>
      <c r="N408" s="40" t="s">
        <v>1898</v>
      </c>
      <c r="O408" s="29" t="s">
        <v>45</v>
      </c>
    </row>
    <row r="409" spans="2:15" ht="12" customHeight="1" x14ac:dyDescent="0.2">
      <c r="B409" s="31" t="s">
        <v>1379</v>
      </c>
      <c r="C409" s="31" t="s">
        <v>1621</v>
      </c>
      <c r="D409" s="39" t="s">
        <v>479</v>
      </c>
      <c r="E409" s="21" t="s">
        <v>15</v>
      </c>
      <c r="F409" s="22" t="s">
        <v>14</v>
      </c>
      <c r="G409" s="23" t="s">
        <v>13</v>
      </c>
      <c r="H409" s="34" t="s">
        <v>367</v>
      </c>
      <c r="I409" s="41" t="s">
        <v>1790</v>
      </c>
      <c r="J409" s="42">
        <v>45056</v>
      </c>
      <c r="K409" s="38">
        <v>45178</v>
      </c>
      <c r="L409" s="35">
        <v>11732732</v>
      </c>
      <c r="M409" s="36">
        <f>L409/4</f>
        <v>2933183</v>
      </c>
      <c r="N409" s="40" t="s">
        <v>34</v>
      </c>
      <c r="O409" s="29" t="s">
        <v>45</v>
      </c>
    </row>
    <row r="410" spans="2:15" ht="12" customHeight="1" x14ac:dyDescent="0.2">
      <c r="B410" s="31" t="s">
        <v>1380</v>
      </c>
      <c r="C410" s="31" t="s">
        <v>1622</v>
      </c>
      <c r="D410" s="39" t="s">
        <v>479</v>
      </c>
      <c r="E410" s="21" t="s">
        <v>15</v>
      </c>
      <c r="F410" s="22" t="s">
        <v>14</v>
      </c>
      <c r="G410" s="23" t="s">
        <v>13</v>
      </c>
      <c r="H410" s="34" t="s">
        <v>367</v>
      </c>
      <c r="I410" s="41" t="s">
        <v>682</v>
      </c>
      <c r="J410" s="42">
        <v>45057</v>
      </c>
      <c r="K410" s="38">
        <v>45240</v>
      </c>
      <c r="L410" s="35">
        <v>19606764</v>
      </c>
      <c r="M410" s="36">
        <f>L410/6</f>
        <v>3267794</v>
      </c>
      <c r="N410" s="40" t="s">
        <v>1898</v>
      </c>
      <c r="O410" s="29" t="s">
        <v>45</v>
      </c>
    </row>
    <row r="411" spans="2:15" ht="12" customHeight="1" x14ac:dyDescent="0.2">
      <c r="B411" s="31" t="s">
        <v>1381</v>
      </c>
      <c r="C411" s="31" t="s">
        <v>1623</v>
      </c>
      <c r="D411" s="39" t="s">
        <v>478</v>
      </c>
      <c r="E411" s="21" t="s">
        <v>15</v>
      </c>
      <c r="F411" s="22" t="s">
        <v>14</v>
      </c>
      <c r="G411" s="23" t="s">
        <v>13</v>
      </c>
      <c r="H411" s="34" t="s">
        <v>367</v>
      </c>
      <c r="I411" s="41" t="s">
        <v>302</v>
      </c>
      <c r="J411" s="42">
        <v>45057</v>
      </c>
      <c r="K411" s="38">
        <v>45240</v>
      </c>
      <c r="L411" s="35">
        <v>17094000</v>
      </c>
      <c r="M411" s="36">
        <f t="shared" ref="M411:M422" si="9">L411/6</f>
        <v>2849000</v>
      </c>
      <c r="N411" s="24" t="s">
        <v>38</v>
      </c>
      <c r="O411" s="29" t="s">
        <v>103</v>
      </c>
    </row>
    <row r="412" spans="2:15" ht="12" customHeight="1" x14ac:dyDescent="0.2">
      <c r="B412" s="31" t="s">
        <v>1382</v>
      </c>
      <c r="C412" s="31" t="s">
        <v>1624</v>
      </c>
      <c r="D412" s="44" t="s">
        <v>1904</v>
      </c>
      <c r="E412" s="21" t="s">
        <v>15</v>
      </c>
      <c r="F412" s="22" t="s">
        <v>14</v>
      </c>
      <c r="G412" s="23" t="s">
        <v>13</v>
      </c>
      <c r="H412" s="34" t="s">
        <v>367</v>
      </c>
      <c r="I412" s="41" t="s">
        <v>1791</v>
      </c>
      <c r="J412" s="42">
        <v>45056</v>
      </c>
      <c r="K412" s="38">
        <v>45239</v>
      </c>
      <c r="L412" s="35">
        <v>17094000</v>
      </c>
      <c r="M412" s="36">
        <f t="shared" si="9"/>
        <v>2849000</v>
      </c>
      <c r="N412" s="40" t="s">
        <v>1891</v>
      </c>
      <c r="O412" s="40" t="s">
        <v>1892</v>
      </c>
    </row>
    <row r="413" spans="2:15" ht="12" customHeight="1" x14ac:dyDescent="0.2">
      <c r="B413" s="31" t="s">
        <v>1383</v>
      </c>
      <c r="C413" s="31" t="s">
        <v>1625</v>
      </c>
      <c r="D413" s="44" t="s">
        <v>1904</v>
      </c>
      <c r="E413" s="21" t="s">
        <v>15</v>
      </c>
      <c r="F413" s="22" t="s">
        <v>14</v>
      </c>
      <c r="G413" s="23" t="s">
        <v>13</v>
      </c>
      <c r="H413" s="34" t="s">
        <v>367</v>
      </c>
      <c r="I413" s="41" t="s">
        <v>446</v>
      </c>
      <c r="J413" s="42">
        <v>45057</v>
      </c>
      <c r="K413" s="38">
        <v>45240</v>
      </c>
      <c r="L413" s="35">
        <v>17094000</v>
      </c>
      <c r="M413" s="36">
        <f t="shared" si="9"/>
        <v>2849000</v>
      </c>
      <c r="N413" s="40" t="s">
        <v>1891</v>
      </c>
      <c r="O413" s="40" t="s">
        <v>1892</v>
      </c>
    </row>
    <row r="414" spans="2:15" ht="12" customHeight="1" x14ac:dyDescent="0.2">
      <c r="B414" s="31" t="s">
        <v>1384</v>
      </c>
      <c r="C414" s="31" t="s">
        <v>1626</v>
      </c>
      <c r="D414" s="44" t="s">
        <v>1904</v>
      </c>
      <c r="E414" s="21" t="s">
        <v>15</v>
      </c>
      <c r="F414" s="22" t="s">
        <v>14</v>
      </c>
      <c r="G414" s="23" t="s">
        <v>13</v>
      </c>
      <c r="H414" s="34" t="s">
        <v>367</v>
      </c>
      <c r="I414" s="41" t="s">
        <v>300</v>
      </c>
      <c r="J414" s="42">
        <v>45058</v>
      </c>
      <c r="K414" s="38">
        <v>45241</v>
      </c>
      <c r="L414" s="35">
        <v>17094000</v>
      </c>
      <c r="M414" s="36">
        <f t="shared" si="9"/>
        <v>2849000</v>
      </c>
      <c r="N414" s="40" t="s">
        <v>1891</v>
      </c>
      <c r="O414" s="40" t="s">
        <v>1892</v>
      </c>
    </row>
    <row r="415" spans="2:15" ht="12" customHeight="1" x14ac:dyDescent="0.2">
      <c r="B415" s="31" t="s">
        <v>1385</v>
      </c>
      <c r="C415" s="31" t="s">
        <v>101</v>
      </c>
      <c r="D415" s="39" t="s">
        <v>1900</v>
      </c>
      <c r="E415" s="21" t="s">
        <v>15</v>
      </c>
      <c r="F415" s="22" t="s">
        <v>14</v>
      </c>
      <c r="G415" s="23" t="s">
        <v>13</v>
      </c>
      <c r="H415" s="34" t="s">
        <v>367</v>
      </c>
      <c r="I415" s="41" t="s">
        <v>1792</v>
      </c>
      <c r="J415" s="42">
        <v>45057</v>
      </c>
      <c r="K415" s="38">
        <v>45240</v>
      </c>
      <c r="L415" s="35">
        <v>24870000</v>
      </c>
      <c r="M415" s="36">
        <f t="shared" si="9"/>
        <v>4145000</v>
      </c>
      <c r="N415" s="40" t="s">
        <v>37</v>
      </c>
      <c r="O415" s="43" t="s">
        <v>470</v>
      </c>
    </row>
    <row r="416" spans="2:15" ht="12" customHeight="1" x14ac:dyDescent="0.2">
      <c r="B416" s="31" t="s">
        <v>1386</v>
      </c>
      <c r="C416" s="31" t="s">
        <v>51</v>
      </c>
      <c r="D416" s="44" t="s">
        <v>1904</v>
      </c>
      <c r="E416" s="21" t="s">
        <v>15</v>
      </c>
      <c r="F416" s="22" t="s">
        <v>14</v>
      </c>
      <c r="G416" s="23" t="s">
        <v>13</v>
      </c>
      <c r="H416" s="34" t="s">
        <v>367</v>
      </c>
      <c r="I416" s="41" t="s">
        <v>1793</v>
      </c>
      <c r="J416" s="42">
        <v>45057</v>
      </c>
      <c r="K416" s="38">
        <v>45240</v>
      </c>
      <c r="L416" s="35">
        <v>17094000</v>
      </c>
      <c r="M416" s="36">
        <f t="shared" si="9"/>
        <v>2849000</v>
      </c>
      <c r="N416" s="40" t="s">
        <v>1891</v>
      </c>
      <c r="O416" s="40" t="s">
        <v>1892</v>
      </c>
    </row>
    <row r="417" spans="2:15" ht="12" customHeight="1" x14ac:dyDescent="0.2">
      <c r="B417" s="31" t="s">
        <v>1387</v>
      </c>
      <c r="C417" s="31" t="s">
        <v>1627</v>
      </c>
      <c r="D417" s="39" t="s">
        <v>1903</v>
      </c>
      <c r="E417" s="21" t="s">
        <v>15</v>
      </c>
      <c r="F417" s="22" t="s">
        <v>14</v>
      </c>
      <c r="G417" s="23" t="s">
        <v>13</v>
      </c>
      <c r="H417" s="34" t="s">
        <v>367</v>
      </c>
      <c r="I417" s="41" t="s">
        <v>1794</v>
      </c>
      <c r="J417" s="42">
        <v>45056</v>
      </c>
      <c r="K417" s="38">
        <v>45239</v>
      </c>
      <c r="L417" s="35">
        <v>13206000</v>
      </c>
      <c r="M417" s="36">
        <f t="shared" si="9"/>
        <v>2201000</v>
      </c>
      <c r="N417" s="40" t="s">
        <v>40</v>
      </c>
      <c r="O417" s="43" t="s">
        <v>257</v>
      </c>
    </row>
    <row r="418" spans="2:15" ht="12" customHeight="1" x14ac:dyDescent="0.2">
      <c r="B418" s="31" t="s">
        <v>1388</v>
      </c>
      <c r="C418" s="31" t="s">
        <v>766</v>
      </c>
      <c r="D418" s="39" t="s">
        <v>1903</v>
      </c>
      <c r="E418" s="21" t="s">
        <v>15</v>
      </c>
      <c r="F418" s="22" t="s">
        <v>14</v>
      </c>
      <c r="G418" s="23" t="s">
        <v>13</v>
      </c>
      <c r="H418" s="34" t="s">
        <v>367</v>
      </c>
      <c r="I418" s="41" t="s">
        <v>1795</v>
      </c>
      <c r="J418" s="42">
        <v>45057</v>
      </c>
      <c r="K418" s="38">
        <v>45240</v>
      </c>
      <c r="L418" s="35">
        <v>11652000</v>
      </c>
      <c r="M418" s="36">
        <f t="shared" si="9"/>
        <v>1942000</v>
      </c>
      <c r="N418" s="40" t="s">
        <v>40</v>
      </c>
      <c r="O418" s="43" t="s">
        <v>257</v>
      </c>
    </row>
    <row r="419" spans="2:15" ht="12" customHeight="1" x14ac:dyDescent="0.2">
      <c r="B419" s="31" t="s">
        <v>1389</v>
      </c>
      <c r="C419" s="31" t="s">
        <v>1628</v>
      </c>
      <c r="D419" s="39" t="s">
        <v>1900</v>
      </c>
      <c r="E419" s="21" t="s">
        <v>15</v>
      </c>
      <c r="F419" s="22" t="s">
        <v>14</v>
      </c>
      <c r="G419" s="23" t="s">
        <v>13</v>
      </c>
      <c r="H419" s="34" t="s">
        <v>367</v>
      </c>
      <c r="I419" s="41" t="s">
        <v>1796</v>
      </c>
      <c r="J419" s="42">
        <v>45056</v>
      </c>
      <c r="K419" s="38">
        <v>45239</v>
      </c>
      <c r="L419" s="35">
        <v>17094000</v>
      </c>
      <c r="M419" s="36">
        <f t="shared" si="9"/>
        <v>2849000</v>
      </c>
      <c r="N419" s="40" t="s">
        <v>37</v>
      </c>
      <c r="O419" s="43" t="s">
        <v>470</v>
      </c>
    </row>
    <row r="420" spans="2:15" ht="12" customHeight="1" x14ac:dyDescent="0.2">
      <c r="B420" s="31" t="s">
        <v>1390</v>
      </c>
      <c r="C420" s="31" t="s">
        <v>1629</v>
      </c>
      <c r="D420" s="39" t="s">
        <v>478</v>
      </c>
      <c r="E420" s="21" t="s">
        <v>15</v>
      </c>
      <c r="F420" s="22" t="s">
        <v>14</v>
      </c>
      <c r="G420" s="23" t="s">
        <v>13</v>
      </c>
      <c r="H420" s="34" t="s">
        <v>367</v>
      </c>
      <c r="I420" s="41" t="s">
        <v>425</v>
      </c>
      <c r="J420" s="42">
        <v>45056</v>
      </c>
      <c r="K420" s="38">
        <v>45239</v>
      </c>
      <c r="L420" s="35">
        <v>13206000</v>
      </c>
      <c r="M420" s="36">
        <f t="shared" si="9"/>
        <v>2201000</v>
      </c>
      <c r="N420" s="24" t="s">
        <v>38</v>
      </c>
      <c r="O420" s="29" t="s">
        <v>103</v>
      </c>
    </row>
    <row r="421" spans="2:15" ht="12" customHeight="1" x14ac:dyDescent="0.2">
      <c r="B421" s="31" t="s">
        <v>1391</v>
      </c>
      <c r="C421" s="31" t="s">
        <v>1907</v>
      </c>
      <c r="D421" s="44" t="s">
        <v>1904</v>
      </c>
      <c r="E421" s="21" t="s">
        <v>15</v>
      </c>
      <c r="F421" s="22" t="s">
        <v>14</v>
      </c>
      <c r="G421" s="23" t="s">
        <v>13</v>
      </c>
      <c r="H421" s="34" t="s">
        <v>367</v>
      </c>
      <c r="I421" s="41" t="s">
        <v>340</v>
      </c>
      <c r="J421" s="42">
        <v>45058</v>
      </c>
      <c r="K421" s="38">
        <v>45241</v>
      </c>
      <c r="L421" s="35">
        <v>17094000</v>
      </c>
      <c r="M421" s="36">
        <f t="shared" si="9"/>
        <v>2849000</v>
      </c>
      <c r="N421" s="40" t="s">
        <v>1891</v>
      </c>
      <c r="O421" s="40" t="s">
        <v>1892</v>
      </c>
    </row>
    <row r="422" spans="2:15" ht="12" customHeight="1" x14ac:dyDescent="0.2">
      <c r="B422" s="31" t="s">
        <v>1392</v>
      </c>
      <c r="C422" s="31" t="s">
        <v>111</v>
      </c>
      <c r="D422" s="44" t="s">
        <v>1904</v>
      </c>
      <c r="E422" s="21" t="s">
        <v>15</v>
      </c>
      <c r="F422" s="22" t="s">
        <v>14</v>
      </c>
      <c r="G422" s="23" t="s">
        <v>13</v>
      </c>
      <c r="H422" s="34" t="s">
        <v>367</v>
      </c>
      <c r="I422" s="41" t="s">
        <v>1797</v>
      </c>
      <c r="J422" s="42">
        <v>45056</v>
      </c>
      <c r="K422" s="38">
        <v>45239</v>
      </c>
      <c r="L422" s="35">
        <v>30000000</v>
      </c>
      <c r="M422" s="36">
        <f t="shared" si="9"/>
        <v>5000000</v>
      </c>
      <c r="N422" s="40" t="s">
        <v>1891</v>
      </c>
      <c r="O422" s="40" t="s">
        <v>1892</v>
      </c>
    </row>
    <row r="423" spans="2:15" ht="12" customHeight="1" x14ac:dyDescent="0.2">
      <c r="B423" s="31" t="s">
        <v>1393</v>
      </c>
      <c r="C423" s="31" t="s">
        <v>1630</v>
      </c>
      <c r="D423" s="39" t="s">
        <v>479</v>
      </c>
      <c r="E423" s="21" t="s">
        <v>15</v>
      </c>
      <c r="F423" s="22" t="s">
        <v>14</v>
      </c>
      <c r="G423" s="23" t="s">
        <v>13</v>
      </c>
      <c r="H423" s="34" t="s">
        <v>367</v>
      </c>
      <c r="I423" s="41" t="s">
        <v>1798</v>
      </c>
      <c r="J423" s="42">
        <v>45056</v>
      </c>
      <c r="K423" s="38">
        <v>45208</v>
      </c>
      <c r="L423" s="35">
        <v>16338970</v>
      </c>
      <c r="M423" s="36">
        <f>L423/5</f>
        <v>3267794</v>
      </c>
      <c r="N423" s="40" t="s">
        <v>34</v>
      </c>
      <c r="O423" s="29" t="s">
        <v>45</v>
      </c>
    </row>
    <row r="424" spans="2:15" ht="12" customHeight="1" x14ac:dyDescent="0.2">
      <c r="B424" s="31" t="s">
        <v>1394</v>
      </c>
      <c r="C424" s="31" t="s">
        <v>242</v>
      </c>
      <c r="D424" s="39" t="s">
        <v>479</v>
      </c>
      <c r="E424" s="21" t="s">
        <v>15</v>
      </c>
      <c r="F424" s="22" t="s">
        <v>14</v>
      </c>
      <c r="G424" s="23" t="s">
        <v>13</v>
      </c>
      <c r="H424" s="34" t="s">
        <v>367</v>
      </c>
      <c r="I424" s="41" t="s">
        <v>1799</v>
      </c>
      <c r="J424" s="42">
        <v>45070</v>
      </c>
      <c r="K424" s="38">
        <v>45210</v>
      </c>
      <c r="L424" s="35">
        <v>8854540</v>
      </c>
      <c r="M424" s="36">
        <f>L424/5</f>
        <v>1770908</v>
      </c>
      <c r="N424" s="40" t="s">
        <v>34</v>
      </c>
      <c r="O424" s="29" t="s">
        <v>45</v>
      </c>
    </row>
    <row r="425" spans="2:15" ht="12" customHeight="1" x14ac:dyDescent="0.2">
      <c r="B425" s="31" t="s">
        <v>1395</v>
      </c>
      <c r="C425" s="31" t="s">
        <v>1631</v>
      </c>
      <c r="D425" s="39" t="s">
        <v>479</v>
      </c>
      <c r="E425" s="21" t="s">
        <v>15</v>
      </c>
      <c r="F425" s="22" t="s">
        <v>14</v>
      </c>
      <c r="G425" s="23" t="s">
        <v>13</v>
      </c>
      <c r="H425" s="34" t="s">
        <v>367</v>
      </c>
      <c r="I425" s="41" t="s">
        <v>1800</v>
      </c>
      <c r="J425" s="42">
        <v>45057</v>
      </c>
      <c r="K425" s="38">
        <v>45209</v>
      </c>
      <c r="L425" s="35">
        <v>16338970</v>
      </c>
      <c r="M425" s="36">
        <f>L425/5</f>
        <v>3267794</v>
      </c>
      <c r="N425" s="40" t="s">
        <v>34</v>
      </c>
      <c r="O425" s="29" t="s">
        <v>45</v>
      </c>
    </row>
    <row r="426" spans="2:15" ht="12" customHeight="1" x14ac:dyDescent="0.2">
      <c r="B426" s="31" t="s">
        <v>1396</v>
      </c>
      <c r="C426" s="31" t="s">
        <v>540</v>
      </c>
      <c r="D426" s="39" t="s">
        <v>479</v>
      </c>
      <c r="E426" s="21" t="s">
        <v>15</v>
      </c>
      <c r="F426" s="22" t="s">
        <v>14</v>
      </c>
      <c r="G426" s="23" t="s">
        <v>13</v>
      </c>
      <c r="H426" s="34" t="s">
        <v>367</v>
      </c>
      <c r="I426" s="41" t="s">
        <v>1801</v>
      </c>
      <c r="J426" s="42">
        <v>45057</v>
      </c>
      <c r="K426" s="38">
        <v>45240</v>
      </c>
      <c r="L426" s="35">
        <v>21723726</v>
      </c>
      <c r="M426" s="36">
        <f>L426/6</f>
        <v>3620621</v>
      </c>
      <c r="N426" s="40" t="s">
        <v>1898</v>
      </c>
      <c r="O426" s="29" t="s">
        <v>45</v>
      </c>
    </row>
    <row r="427" spans="2:15" ht="12" customHeight="1" x14ac:dyDescent="0.2">
      <c r="B427" s="31" t="s">
        <v>1397</v>
      </c>
      <c r="C427" s="31" t="s">
        <v>261</v>
      </c>
      <c r="D427" s="39" t="s">
        <v>479</v>
      </c>
      <c r="E427" s="21" t="s">
        <v>15</v>
      </c>
      <c r="F427" s="22" t="s">
        <v>14</v>
      </c>
      <c r="G427" s="23" t="s">
        <v>13</v>
      </c>
      <c r="H427" s="34" t="s">
        <v>367</v>
      </c>
      <c r="I427" s="41" t="s">
        <v>463</v>
      </c>
      <c r="J427" s="42">
        <v>45056</v>
      </c>
      <c r="K427" s="38">
        <v>45208</v>
      </c>
      <c r="L427" s="35">
        <v>16338970</v>
      </c>
      <c r="M427" s="36">
        <f>L427/5</f>
        <v>3267794</v>
      </c>
      <c r="N427" s="40" t="s">
        <v>34</v>
      </c>
      <c r="O427" s="43" t="s">
        <v>45</v>
      </c>
    </row>
    <row r="428" spans="2:15" ht="12" customHeight="1" x14ac:dyDescent="0.2">
      <c r="B428" s="31" t="s">
        <v>1398</v>
      </c>
      <c r="C428" s="31" t="s">
        <v>536</v>
      </c>
      <c r="D428" s="39" t="s">
        <v>479</v>
      </c>
      <c r="E428" s="21" t="s">
        <v>15</v>
      </c>
      <c r="F428" s="22" t="s">
        <v>14</v>
      </c>
      <c r="G428" s="23" t="s">
        <v>13</v>
      </c>
      <c r="H428" s="34" t="s">
        <v>367</v>
      </c>
      <c r="I428" s="41" t="s">
        <v>1802</v>
      </c>
      <c r="J428" s="42">
        <v>45061</v>
      </c>
      <c r="K428" s="38">
        <v>45213</v>
      </c>
      <c r="L428" s="35">
        <v>16338970</v>
      </c>
      <c r="M428" s="36">
        <f>L428/5</f>
        <v>3267794</v>
      </c>
      <c r="N428" s="40" t="s">
        <v>34</v>
      </c>
      <c r="O428" s="43" t="s">
        <v>45</v>
      </c>
    </row>
    <row r="429" spans="2:15" ht="12" customHeight="1" x14ac:dyDescent="0.2">
      <c r="B429" s="31" t="s">
        <v>1399</v>
      </c>
      <c r="C429" s="31" t="s">
        <v>1632</v>
      </c>
      <c r="D429" s="39" t="s">
        <v>479</v>
      </c>
      <c r="E429" s="21" t="s">
        <v>15</v>
      </c>
      <c r="F429" s="22" t="s">
        <v>14</v>
      </c>
      <c r="G429" s="23" t="s">
        <v>13</v>
      </c>
      <c r="H429" s="34" t="s">
        <v>367</v>
      </c>
      <c r="I429" s="41" t="s">
        <v>684</v>
      </c>
      <c r="J429" s="42">
        <v>45057</v>
      </c>
      <c r="K429" s="38">
        <v>45209</v>
      </c>
      <c r="L429" s="35">
        <v>16338970</v>
      </c>
      <c r="M429" s="36">
        <f>L429/5</f>
        <v>3267794</v>
      </c>
      <c r="N429" s="40" t="s">
        <v>1898</v>
      </c>
      <c r="O429" s="29" t="s">
        <v>45</v>
      </c>
    </row>
    <row r="430" spans="2:15" ht="12" customHeight="1" x14ac:dyDescent="0.2">
      <c r="B430" s="31" t="s">
        <v>1400</v>
      </c>
      <c r="C430" s="31" t="s">
        <v>1633</v>
      </c>
      <c r="D430" s="39" t="s">
        <v>476</v>
      </c>
      <c r="E430" s="21" t="s">
        <v>15</v>
      </c>
      <c r="F430" s="22" t="s">
        <v>14</v>
      </c>
      <c r="G430" s="23" t="s">
        <v>13</v>
      </c>
      <c r="H430" s="34" t="s">
        <v>367</v>
      </c>
      <c r="I430" s="41" t="s">
        <v>441</v>
      </c>
      <c r="J430" s="42">
        <v>45061</v>
      </c>
      <c r="K430" s="38">
        <v>45183</v>
      </c>
      <c r="L430" s="35">
        <v>11396000</v>
      </c>
      <c r="M430" s="36">
        <f>L430/4</f>
        <v>2849000</v>
      </c>
      <c r="N430" s="40" t="s">
        <v>35</v>
      </c>
      <c r="O430" s="43" t="s">
        <v>123</v>
      </c>
    </row>
    <row r="431" spans="2:15" ht="12" customHeight="1" x14ac:dyDescent="0.2">
      <c r="B431" s="31" t="s">
        <v>1401</v>
      </c>
      <c r="C431" s="31" t="s">
        <v>1634</v>
      </c>
      <c r="D431" s="39" t="s">
        <v>476</v>
      </c>
      <c r="E431" s="21" t="s">
        <v>15</v>
      </c>
      <c r="F431" s="22" t="s">
        <v>14</v>
      </c>
      <c r="G431" s="23" t="s">
        <v>13</v>
      </c>
      <c r="H431" s="34" t="s">
        <v>367</v>
      </c>
      <c r="I431" s="41" t="s">
        <v>419</v>
      </c>
      <c r="J431" s="42">
        <v>45061</v>
      </c>
      <c r="K431" s="38">
        <v>45183</v>
      </c>
      <c r="L431" s="35">
        <v>11396000</v>
      </c>
      <c r="M431" s="36">
        <f t="shared" ref="M431:M432" si="10">L431/4</f>
        <v>2849000</v>
      </c>
      <c r="N431" s="40" t="s">
        <v>35</v>
      </c>
      <c r="O431" s="43" t="s">
        <v>123</v>
      </c>
    </row>
    <row r="432" spans="2:15" ht="12" customHeight="1" x14ac:dyDescent="0.2">
      <c r="B432" s="31" t="s">
        <v>1402</v>
      </c>
      <c r="C432" s="31" t="s">
        <v>1635</v>
      </c>
      <c r="D432" s="39" t="s">
        <v>476</v>
      </c>
      <c r="E432" s="21" t="s">
        <v>15</v>
      </c>
      <c r="F432" s="22" t="s">
        <v>14</v>
      </c>
      <c r="G432" s="23" t="s">
        <v>13</v>
      </c>
      <c r="H432" s="34" t="s">
        <v>367</v>
      </c>
      <c r="I432" s="41" t="s">
        <v>461</v>
      </c>
      <c r="J432" s="42">
        <v>45058</v>
      </c>
      <c r="K432" s="38">
        <v>45180</v>
      </c>
      <c r="L432" s="35">
        <v>11396000</v>
      </c>
      <c r="M432" s="36">
        <f t="shared" si="10"/>
        <v>2849000</v>
      </c>
      <c r="N432" s="40" t="s">
        <v>35</v>
      </c>
      <c r="O432" s="43" t="s">
        <v>123</v>
      </c>
    </row>
    <row r="433" spans="2:15" ht="12" customHeight="1" x14ac:dyDescent="0.2">
      <c r="B433" s="31" t="s">
        <v>1403</v>
      </c>
      <c r="C433" s="31" t="s">
        <v>178</v>
      </c>
      <c r="D433" s="39" t="s">
        <v>478</v>
      </c>
      <c r="E433" s="21" t="s">
        <v>15</v>
      </c>
      <c r="F433" s="22" t="s">
        <v>14</v>
      </c>
      <c r="G433" s="23" t="s">
        <v>13</v>
      </c>
      <c r="H433" s="34" t="s">
        <v>367</v>
      </c>
      <c r="I433" s="41" t="s">
        <v>1803</v>
      </c>
      <c r="J433" s="42">
        <v>45056</v>
      </c>
      <c r="K433" s="38">
        <v>45239</v>
      </c>
      <c r="L433" s="35">
        <v>19158000</v>
      </c>
      <c r="M433" s="36">
        <f t="shared" ref="M433:M439" si="11">L433/6</f>
        <v>3193000</v>
      </c>
      <c r="N433" s="24" t="s">
        <v>38</v>
      </c>
      <c r="O433" s="29" t="s">
        <v>103</v>
      </c>
    </row>
    <row r="434" spans="2:15" ht="12" customHeight="1" x14ac:dyDescent="0.2">
      <c r="B434" s="31" t="s">
        <v>1404</v>
      </c>
      <c r="C434" s="31" t="s">
        <v>144</v>
      </c>
      <c r="D434" s="44" t="s">
        <v>1904</v>
      </c>
      <c r="E434" s="21" t="s">
        <v>15</v>
      </c>
      <c r="F434" s="22" t="s">
        <v>14</v>
      </c>
      <c r="G434" s="23" t="s">
        <v>13</v>
      </c>
      <c r="H434" s="34" t="s">
        <v>367</v>
      </c>
      <c r="I434" s="41" t="s">
        <v>1804</v>
      </c>
      <c r="J434" s="42">
        <v>45058</v>
      </c>
      <c r="K434" s="38">
        <v>45241</v>
      </c>
      <c r="L434" s="35">
        <v>17094000</v>
      </c>
      <c r="M434" s="36">
        <f t="shared" si="11"/>
        <v>2849000</v>
      </c>
      <c r="N434" s="40" t="s">
        <v>1891</v>
      </c>
      <c r="O434" s="40" t="s">
        <v>1892</v>
      </c>
    </row>
    <row r="435" spans="2:15" ht="12" customHeight="1" x14ac:dyDescent="0.2">
      <c r="B435" s="31" t="s">
        <v>1405</v>
      </c>
      <c r="C435" s="31" t="s">
        <v>75</v>
      </c>
      <c r="D435" s="39" t="s">
        <v>478</v>
      </c>
      <c r="E435" s="21" t="s">
        <v>15</v>
      </c>
      <c r="F435" s="22" t="s">
        <v>14</v>
      </c>
      <c r="G435" s="23" t="s">
        <v>13</v>
      </c>
      <c r="H435" s="34" t="s">
        <v>367</v>
      </c>
      <c r="I435" s="41" t="s">
        <v>1805</v>
      </c>
      <c r="J435" s="42">
        <v>45058</v>
      </c>
      <c r="K435" s="38">
        <v>45241</v>
      </c>
      <c r="L435" s="35">
        <v>19158000</v>
      </c>
      <c r="M435" s="36">
        <f t="shared" si="11"/>
        <v>3193000</v>
      </c>
      <c r="N435" s="24" t="s">
        <v>38</v>
      </c>
      <c r="O435" s="29" t="s">
        <v>103</v>
      </c>
    </row>
    <row r="436" spans="2:15" ht="12" customHeight="1" x14ac:dyDescent="0.2">
      <c r="B436" s="31" t="s">
        <v>1406</v>
      </c>
      <c r="C436" s="31" t="s">
        <v>1636</v>
      </c>
      <c r="D436" s="39" t="s">
        <v>478</v>
      </c>
      <c r="E436" s="21" t="s">
        <v>15</v>
      </c>
      <c r="F436" s="22" t="s">
        <v>14</v>
      </c>
      <c r="G436" s="23" t="s">
        <v>13</v>
      </c>
      <c r="H436" s="34" t="s">
        <v>367</v>
      </c>
      <c r="I436" s="41" t="s">
        <v>1806</v>
      </c>
      <c r="J436" s="42">
        <v>45058</v>
      </c>
      <c r="K436" s="38">
        <v>45241</v>
      </c>
      <c r="L436" s="35">
        <v>24870000</v>
      </c>
      <c r="M436" s="36">
        <f t="shared" si="11"/>
        <v>4145000</v>
      </c>
      <c r="N436" s="24" t="s">
        <v>38</v>
      </c>
      <c r="O436" s="29" t="s">
        <v>103</v>
      </c>
    </row>
    <row r="437" spans="2:15" ht="12" customHeight="1" x14ac:dyDescent="0.2">
      <c r="B437" s="31" t="s">
        <v>1407</v>
      </c>
      <c r="C437" s="31" t="s">
        <v>1637</v>
      </c>
      <c r="D437" s="39" t="s">
        <v>1900</v>
      </c>
      <c r="E437" s="21" t="s">
        <v>15</v>
      </c>
      <c r="F437" s="22" t="s">
        <v>14</v>
      </c>
      <c r="G437" s="23" t="s">
        <v>13</v>
      </c>
      <c r="H437" s="34" t="s">
        <v>367</v>
      </c>
      <c r="I437" s="41" t="s">
        <v>1807</v>
      </c>
      <c r="J437" s="42">
        <v>45057</v>
      </c>
      <c r="K437" s="38">
        <v>45240</v>
      </c>
      <c r="L437" s="35">
        <v>11652000</v>
      </c>
      <c r="M437" s="36">
        <f t="shared" si="11"/>
        <v>1942000</v>
      </c>
      <c r="N437" s="40" t="s">
        <v>37</v>
      </c>
      <c r="O437" s="43" t="s">
        <v>470</v>
      </c>
    </row>
    <row r="438" spans="2:15" ht="12" customHeight="1" x14ac:dyDescent="0.2">
      <c r="B438" s="31" t="s">
        <v>1408</v>
      </c>
      <c r="C438" s="31" t="s">
        <v>1638</v>
      </c>
      <c r="D438" s="39" t="s">
        <v>1903</v>
      </c>
      <c r="E438" s="21" t="s">
        <v>15</v>
      </c>
      <c r="F438" s="22" t="s">
        <v>14</v>
      </c>
      <c r="G438" s="23" t="s">
        <v>13</v>
      </c>
      <c r="H438" s="34" t="s">
        <v>367</v>
      </c>
      <c r="I438" s="41" t="s">
        <v>188</v>
      </c>
      <c r="J438" s="42">
        <v>45061</v>
      </c>
      <c r="K438" s="38">
        <v>45244</v>
      </c>
      <c r="L438" s="35">
        <v>12840000</v>
      </c>
      <c r="M438" s="36">
        <f t="shared" si="11"/>
        <v>2140000</v>
      </c>
      <c r="N438" s="40" t="s">
        <v>40</v>
      </c>
      <c r="O438" s="43" t="s">
        <v>272</v>
      </c>
    </row>
    <row r="439" spans="2:15" ht="12" customHeight="1" x14ac:dyDescent="0.2">
      <c r="B439" s="31" t="s">
        <v>1409</v>
      </c>
      <c r="C439" s="31" t="s">
        <v>1639</v>
      </c>
      <c r="D439" s="39" t="s">
        <v>1903</v>
      </c>
      <c r="E439" s="21" t="s">
        <v>15</v>
      </c>
      <c r="F439" s="22" t="s">
        <v>14</v>
      </c>
      <c r="G439" s="23" t="s">
        <v>13</v>
      </c>
      <c r="H439" s="34" t="s">
        <v>367</v>
      </c>
      <c r="I439" s="41" t="s">
        <v>188</v>
      </c>
      <c r="J439" s="42">
        <v>45057</v>
      </c>
      <c r="K439" s="38">
        <v>45240</v>
      </c>
      <c r="L439" s="35">
        <v>14100000</v>
      </c>
      <c r="M439" s="36">
        <f t="shared" si="11"/>
        <v>2350000</v>
      </c>
      <c r="N439" s="40" t="s">
        <v>40</v>
      </c>
      <c r="O439" s="43" t="s">
        <v>272</v>
      </c>
    </row>
    <row r="440" spans="2:15" ht="12" customHeight="1" x14ac:dyDescent="0.2">
      <c r="B440" s="31" t="s">
        <v>1410</v>
      </c>
      <c r="C440" s="31" t="s">
        <v>519</v>
      </c>
      <c r="D440" s="39" t="s">
        <v>479</v>
      </c>
      <c r="E440" s="21" t="s">
        <v>15</v>
      </c>
      <c r="F440" s="22" t="s">
        <v>14</v>
      </c>
      <c r="G440" s="23" t="s">
        <v>13</v>
      </c>
      <c r="H440" s="34" t="s">
        <v>367</v>
      </c>
      <c r="I440" s="41" t="s">
        <v>1808</v>
      </c>
      <c r="J440" s="42">
        <v>45057</v>
      </c>
      <c r="K440" s="38">
        <v>45209</v>
      </c>
      <c r="L440" s="35">
        <v>16338970</v>
      </c>
      <c r="M440" s="36">
        <f t="shared" ref="M440:M441" si="12">L440/5</f>
        <v>3267794</v>
      </c>
      <c r="N440" s="40" t="s">
        <v>34</v>
      </c>
      <c r="O440" s="43" t="s">
        <v>45</v>
      </c>
    </row>
    <row r="441" spans="2:15" ht="12" customHeight="1" x14ac:dyDescent="0.2">
      <c r="B441" s="31" t="s">
        <v>1411</v>
      </c>
      <c r="C441" s="31" t="s">
        <v>542</v>
      </c>
      <c r="D441" s="39" t="s">
        <v>479</v>
      </c>
      <c r="E441" s="21" t="s">
        <v>15</v>
      </c>
      <c r="F441" s="22" t="s">
        <v>14</v>
      </c>
      <c r="G441" s="23" t="s">
        <v>13</v>
      </c>
      <c r="H441" s="34" t="s">
        <v>367</v>
      </c>
      <c r="I441" s="41" t="s">
        <v>1809</v>
      </c>
      <c r="J441" s="42">
        <v>45057</v>
      </c>
      <c r="K441" s="38">
        <v>45209</v>
      </c>
      <c r="L441" s="35">
        <v>16338970</v>
      </c>
      <c r="M441" s="36">
        <f t="shared" si="12"/>
        <v>3267794</v>
      </c>
      <c r="N441" s="40" t="s">
        <v>1898</v>
      </c>
      <c r="O441" s="29" t="s">
        <v>45</v>
      </c>
    </row>
    <row r="442" spans="2:15" ht="12" customHeight="1" x14ac:dyDescent="0.2">
      <c r="B442" s="31" t="s">
        <v>1412</v>
      </c>
      <c r="C442" s="31" t="s">
        <v>549</v>
      </c>
      <c r="D442" s="39" t="s">
        <v>479</v>
      </c>
      <c r="E442" s="21" t="s">
        <v>15</v>
      </c>
      <c r="F442" s="22" t="s">
        <v>14</v>
      </c>
      <c r="G442" s="23" t="s">
        <v>13</v>
      </c>
      <c r="H442" s="34" t="s">
        <v>367</v>
      </c>
      <c r="I442" s="41" t="s">
        <v>1810</v>
      </c>
      <c r="J442" s="42">
        <v>45057</v>
      </c>
      <c r="K442" s="38">
        <v>45209</v>
      </c>
      <c r="L442" s="35">
        <v>14665915</v>
      </c>
      <c r="M442" s="36">
        <f>L442/5</f>
        <v>2933183</v>
      </c>
      <c r="N442" s="40" t="s">
        <v>34</v>
      </c>
      <c r="O442" s="29" t="s">
        <v>45</v>
      </c>
    </row>
    <row r="443" spans="2:15" ht="12" customHeight="1" x14ac:dyDescent="0.2">
      <c r="B443" s="31" t="s">
        <v>1413</v>
      </c>
      <c r="C443" s="31" t="s">
        <v>1640</v>
      </c>
      <c r="D443" s="44" t="s">
        <v>1904</v>
      </c>
      <c r="E443" s="21" t="s">
        <v>15</v>
      </c>
      <c r="F443" s="22" t="s">
        <v>14</v>
      </c>
      <c r="G443" s="23" t="s">
        <v>13</v>
      </c>
      <c r="H443" s="34" t="s">
        <v>367</v>
      </c>
      <c r="I443" s="41" t="s">
        <v>1811</v>
      </c>
      <c r="J443" s="42">
        <v>45058</v>
      </c>
      <c r="K443" s="38">
        <v>45241</v>
      </c>
      <c r="L443" s="35">
        <v>17094000</v>
      </c>
      <c r="M443" s="36">
        <f t="shared" ref="M443:M449" si="13">L443/6</f>
        <v>2849000</v>
      </c>
      <c r="N443" s="40" t="s">
        <v>1891</v>
      </c>
      <c r="O443" s="40" t="s">
        <v>1892</v>
      </c>
    </row>
    <row r="444" spans="2:15" ht="12" customHeight="1" x14ac:dyDescent="0.2">
      <c r="B444" s="31" t="s">
        <v>1414</v>
      </c>
      <c r="C444" s="31" t="s">
        <v>266</v>
      </c>
      <c r="D444" s="39" t="s">
        <v>1903</v>
      </c>
      <c r="E444" s="21" t="s">
        <v>15</v>
      </c>
      <c r="F444" s="22" t="s">
        <v>14</v>
      </c>
      <c r="G444" s="23" t="s">
        <v>13</v>
      </c>
      <c r="H444" s="34" t="s">
        <v>367</v>
      </c>
      <c r="I444" s="41" t="s">
        <v>188</v>
      </c>
      <c r="J444" s="42">
        <v>45057</v>
      </c>
      <c r="K444" s="38">
        <v>45240</v>
      </c>
      <c r="L444" s="35">
        <v>14100000</v>
      </c>
      <c r="M444" s="36">
        <f t="shared" si="13"/>
        <v>2350000</v>
      </c>
      <c r="N444" s="40" t="s">
        <v>40</v>
      </c>
      <c r="O444" s="43" t="s">
        <v>272</v>
      </c>
    </row>
    <row r="445" spans="2:15" ht="12" customHeight="1" x14ac:dyDescent="0.2">
      <c r="B445" s="31" t="s">
        <v>1415</v>
      </c>
      <c r="C445" s="31" t="s">
        <v>1641</v>
      </c>
      <c r="D445" s="39" t="s">
        <v>478</v>
      </c>
      <c r="E445" s="21" t="s">
        <v>15</v>
      </c>
      <c r="F445" s="22" t="s">
        <v>14</v>
      </c>
      <c r="G445" s="23" t="s">
        <v>13</v>
      </c>
      <c r="H445" s="34" t="s">
        <v>367</v>
      </c>
      <c r="I445" s="41" t="s">
        <v>174</v>
      </c>
      <c r="J445" s="42">
        <v>45058</v>
      </c>
      <c r="K445" s="38">
        <v>45241</v>
      </c>
      <c r="L445" s="35">
        <v>16206000</v>
      </c>
      <c r="M445" s="36">
        <f t="shared" si="13"/>
        <v>2701000</v>
      </c>
      <c r="N445" s="24" t="s">
        <v>38</v>
      </c>
      <c r="O445" s="29" t="s">
        <v>103</v>
      </c>
    </row>
    <row r="446" spans="2:15" ht="12" customHeight="1" x14ac:dyDescent="0.2">
      <c r="B446" s="31" t="s">
        <v>1416</v>
      </c>
      <c r="C446" s="31" t="s">
        <v>1642</v>
      </c>
      <c r="D446" s="39" t="s">
        <v>1900</v>
      </c>
      <c r="E446" s="21" t="s">
        <v>15</v>
      </c>
      <c r="F446" s="22" t="s">
        <v>14</v>
      </c>
      <c r="G446" s="23" t="s">
        <v>13</v>
      </c>
      <c r="H446" s="34" t="s">
        <v>367</v>
      </c>
      <c r="I446" s="41" t="s">
        <v>1895</v>
      </c>
      <c r="J446" s="42">
        <v>45058</v>
      </c>
      <c r="K446" s="38">
        <v>45241</v>
      </c>
      <c r="L446" s="35">
        <v>9324000</v>
      </c>
      <c r="M446" s="36">
        <f t="shared" si="13"/>
        <v>1554000</v>
      </c>
      <c r="N446" s="40" t="s">
        <v>37</v>
      </c>
      <c r="O446" s="43" t="s">
        <v>470</v>
      </c>
    </row>
    <row r="447" spans="2:15" ht="12" customHeight="1" x14ac:dyDescent="0.2">
      <c r="B447" s="31" t="s">
        <v>1417</v>
      </c>
      <c r="C447" s="31" t="s">
        <v>1643</v>
      </c>
      <c r="D447" s="37" t="s">
        <v>473</v>
      </c>
      <c r="E447" s="21" t="s">
        <v>15</v>
      </c>
      <c r="F447" s="22" t="s">
        <v>14</v>
      </c>
      <c r="G447" s="23" t="s">
        <v>13</v>
      </c>
      <c r="H447" s="34" t="s">
        <v>367</v>
      </c>
      <c r="I447" s="41" t="s">
        <v>1812</v>
      </c>
      <c r="J447" s="42">
        <v>45058</v>
      </c>
      <c r="K447" s="38">
        <v>45241</v>
      </c>
      <c r="L447" s="35">
        <v>11652000</v>
      </c>
      <c r="M447" s="36">
        <f t="shared" si="13"/>
        <v>1942000</v>
      </c>
      <c r="N447" s="40" t="s">
        <v>41</v>
      </c>
      <c r="O447" s="43" t="s">
        <v>1218</v>
      </c>
    </row>
    <row r="448" spans="2:15" ht="12" customHeight="1" x14ac:dyDescent="0.2">
      <c r="B448" s="31" t="s">
        <v>1418</v>
      </c>
      <c r="C448" s="31" t="s">
        <v>1644</v>
      </c>
      <c r="D448" s="39" t="s">
        <v>1900</v>
      </c>
      <c r="E448" s="21" t="s">
        <v>15</v>
      </c>
      <c r="F448" s="22" t="s">
        <v>14</v>
      </c>
      <c r="G448" s="23" t="s">
        <v>13</v>
      </c>
      <c r="H448" s="34" t="s">
        <v>367</v>
      </c>
      <c r="I448" s="41" t="s">
        <v>1813</v>
      </c>
      <c r="J448" s="42">
        <v>45058</v>
      </c>
      <c r="K448" s="38">
        <v>45241</v>
      </c>
      <c r="L448" s="35">
        <v>13206000</v>
      </c>
      <c r="M448" s="36">
        <f t="shared" si="13"/>
        <v>2201000</v>
      </c>
      <c r="N448" s="40" t="s">
        <v>37</v>
      </c>
      <c r="O448" s="43" t="s">
        <v>470</v>
      </c>
    </row>
    <row r="449" spans="2:15" ht="12" customHeight="1" x14ac:dyDescent="0.2">
      <c r="B449" s="31" t="s">
        <v>1419</v>
      </c>
      <c r="C449" s="31" t="s">
        <v>366</v>
      </c>
      <c r="D449" s="39" t="s">
        <v>1903</v>
      </c>
      <c r="E449" s="21" t="s">
        <v>15</v>
      </c>
      <c r="F449" s="22" t="s">
        <v>14</v>
      </c>
      <c r="G449" s="23" t="s">
        <v>13</v>
      </c>
      <c r="H449" s="34" t="s">
        <v>367</v>
      </c>
      <c r="I449" s="41" t="s">
        <v>1814</v>
      </c>
      <c r="J449" s="42">
        <v>45057</v>
      </c>
      <c r="K449" s="38">
        <v>45240</v>
      </c>
      <c r="L449" s="35">
        <v>17094000</v>
      </c>
      <c r="M449" s="36">
        <f t="shared" si="13"/>
        <v>2849000</v>
      </c>
      <c r="N449" s="40" t="s">
        <v>40</v>
      </c>
      <c r="O449" s="43" t="s">
        <v>272</v>
      </c>
    </row>
    <row r="450" spans="2:15" ht="12" customHeight="1" x14ac:dyDescent="0.2">
      <c r="B450" s="31" t="s">
        <v>1420</v>
      </c>
      <c r="C450" s="31" t="s">
        <v>241</v>
      </c>
      <c r="D450" s="39" t="s">
        <v>479</v>
      </c>
      <c r="E450" s="21" t="s">
        <v>15</v>
      </c>
      <c r="F450" s="22" t="s">
        <v>14</v>
      </c>
      <c r="G450" s="23" t="s">
        <v>13</v>
      </c>
      <c r="H450" s="34" t="s">
        <v>367</v>
      </c>
      <c r="I450" s="41" t="s">
        <v>250</v>
      </c>
      <c r="J450" s="42">
        <v>45057</v>
      </c>
      <c r="K450" s="38">
        <v>45209</v>
      </c>
      <c r="L450" s="35">
        <v>14665915</v>
      </c>
      <c r="M450" s="36">
        <f>L450/5</f>
        <v>2933183</v>
      </c>
      <c r="N450" s="40" t="s">
        <v>1898</v>
      </c>
      <c r="O450" s="29" t="s">
        <v>45</v>
      </c>
    </row>
    <row r="451" spans="2:15" ht="12" customHeight="1" x14ac:dyDescent="0.2">
      <c r="B451" s="31" t="s">
        <v>1421</v>
      </c>
      <c r="C451" s="31" t="s">
        <v>530</v>
      </c>
      <c r="D451" s="39" t="s">
        <v>479</v>
      </c>
      <c r="E451" s="21" t="s">
        <v>15</v>
      </c>
      <c r="F451" s="22" t="s">
        <v>14</v>
      </c>
      <c r="G451" s="23" t="s">
        <v>13</v>
      </c>
      <c r="H451" s="34" t="s">
        <v>367</v>
      </c>
      <c r="I451" s="41" t="s">
        <v>1815</v>
      </c>
      <c r="J451" s="42">
        <v>45058</v>
      </c>
      <c r="K451" s="38">
        <v>45210</v>
      </c>
      <c r="L451" s="35">
        <v>16338970</v>
      </c>
      <c r="M451" s="36">
        <f>L451/5</f>
        <v>3267794</v>
      </c>
      <c r="N451" s="40" t="s">
        <v>1898</v>
      </c>
      <c r="O451" s="29" t="s">
        <v>45</v>
      </c>
    </row>
    <row r="452" spans="2:15" ht="12" customHeight="1" x14ac:dyDescent="0.2">
      <c r="B452" s="31" t="s">
        <v>1422</v>
      </c>
      <c r="C452" s="31" t="s">
        <v>1645</v>
      </c>
      <c r="D452" s="39" t="s">
        <v>479</v>
      </c>
      <c r="E452" s="21" t="s">
        <v>15</v>
      </c>
      <c r="F452" s="22" t="s">
        <v>14</v>
      </c>
      <c r="G452" s="23" t="s">
        <v>13</v>
      </c>
      <c r="H452" s="34" t="s">
        <v>367</v>
      </c>
      <c r="I452" s="41" t="s">
        <v>1816</v>
      </c>
      <c r="J452" s="42">
        <v>45057</v>
      </c>
      <c r="K452" s="38">
        <v>45209</v>
      </c>
      <c r="L452" s="35">
        <v>8854540</v>
      </c>
      <c r="M452" s="36">
        <f>L452/5</f>
        <v>1770908</v>
      </c>
      <c r="N452" s="40" t="s">
        <v>34</v>
      </c>
      <c r="O452" s="29" t="s">
        <v>45</v>
      </c>
    </row>
    <row r="453" spans="2:15" ht="12" customHeight="1" x14ac:dyDescent="0.2">
      <c r="B453" s="31" t="s">
        <v>1423</v>
      </c>
      <c r="C453" s="31" t="s">
        <v>508</v>
      </c>
      <c r="D453" s="39" t="s">
        <v>479</v>
      </c>
      <c r="E453" s="21" t="s">
        <v>15</v>
      </c>
      <c r="F453" s="22" t="s">
        <v>14</v>
      </c>
      <c r="G453" s="23" t="s">
        <v>13</v>
      </c>
      <c r="H453" s="34" t="s">
        <v>367</v>
      </c>
      <c r="I453" s="41" t="s">
        <v>663</v>
      </c>
      <c r="J453" s="42">
        <v>45058</v>
      </c>
      <c r="K453" s="38">
        <v>45241</v>
      </c>
      <c r="L453" s="35">
        <v>21723726</v>
      </c>
      <c r="M453" s="36">
        <f>L453/6</f>
        <v>3620621</v>
      </c>
      <c r="N453" s="40" t="s">
        <v>34</v>
      </c>
      <c r="O453" s="43" t="s">
        <v>45</v>
      </c>
    </row>
    <row r="454" spans="2:15" ht="12" customHeight="1" x14ac:dyDescent="0.2">
      <c r="B454" s="31" t="s">
        <v>1424</v>
      </c>
      <c r="C454" s="31" t="s">
        <v>553</v>
      </c>
      <c r="D454" s="39" t="s">
        <v>479</v>
      </c>
      <c r="E454" s="21" t="s">
        <v>15</v>
      </c>
      <c r="F454" s="22" t="s">
        <v>14</v>
      </c>
      <c r="G454" s="23" t="s">
        <v>13</v>
      </c>
      <c r="H454" s="34" t="s">
        <v>367</v>
      </c>
      <c r="I454" s="41" t="s">
        <v>692</v>
      </c>
      <c r="J454" s="42">
        <v>45058</v>
      </c>
      <c r="K454" s="38">
        <v>45210</v>
      </c>
      <c r="L454" s="35">
        <v>9777275</v>
      </c>
      <c r="M454" s="36">
        <f>L454/5</f>
        <v>1955455</v>
      </c>
      <c r="N454" s="40" t="s">
        <v>34</v>
      </c>
      <c r="O454" s="43" t="s">
        <v>45</v>
      </c>
    </row>
    <row r="455" spans="2:15" ht="12" customHeight="1" x14ac:dyDescent="0.2">
      <c r="B455" s="31" t="s">
        <v>1425</v>
      </c>
      <c r="C455" s="31" t="s">
        <v>640</v>
      </c>
      <c r="D455" s="44" t="s">
        <v>1904</v>
      </c>
      <c r="E455" s="21" t="s">
        <v>15</v>
      </c>
      <c r="F455" s="22" t="s">
        <v>14</v>
      </c>
      <c r="G455" s="23" t="s">
        <v>13</v>
      </c>
      <c r="H455" s="34" t="s">
        <v>367</v>
      </c>
      <c r="I455" s="41" t="s">
        <v>1817</v>
      </c>
      <c r="J455" s="42">
        <v>45058</v>
      </c>
      <c r="K455" s="38">
        <v>45241</v>
      </c>
      <c r="L455" s="35">
        <v>17094000</v>
      </c>
      <c r="M455" s="36">
        <f t="shared" ref="M455:M460" si="14">L455/6</f>
        <v>2849000</v>
      </c>
      <c r="N455" s="40" t="s">
        <v>1891</v>
      </c>
      <c r="O455" s="40" t="s">
        <v>1892</v>
      </c>
    </row>
    <row r="456" spans="2:15" ht="12" customHeight="1" x14ac:dyDescent="0.2">
      <c r="B456" s="31" t="s">
        <v>1426</v>
      </c>
      <c r="C456" s="31" t="s">
        <v>221</v>
      </c>
      <c r="D456" s="39" t="s">
        <v>1900</v>
      </c>
      <c r="E456" s="21" t="s">
        <v>15</v>
      </c>
      <c r="F456" s="22" t="s">
        <v>14</v>
      </c>
      <c r="G456" s="23" t="s">
        <v>13</v>
      </c>
      <c r="H456" s="34" t="s">
        <v>367</v>
      </c>
      <c r="I456" s="41" t="s">
        <v>1818</v>
      </c>
      <c r="J456" s="42">
        <v>45057</v>
      </c>
      <c r="K456" s="38">
        <v>45240</v>
      </c>
      <c r="L456" s="35">
        <v>24870000</v>
      </c>
      <c r="M456" s="36">
        <f t="shared" si="14"/>
        <v>4145000</v>
      </c>
      <c r="N456" s="40" t="s">
        <v>37</v>
      </c>
      <c r="O456" s="43" t="s">
        <v>470</v>
      </c>
    </row>
    <row r="457" spans="2:15" ht="12" customHeight="1" x14ac:dyDescent="0.2">
      <c r="B457" s="31" t="s">
        <v>1427</v>
      </c>
      <c r="C457" s="31" t="s">
        <v>1646</v>
      </c>
      <c r="D457" s="37" t="s">
        <v>473</v>
      </c>
      <c r="E457" s="21" t="s">
        <v>15</v>
      </c>
      <c r="F457" s="22" t="s">
        <v>14</v>
      </c>
      <c r="G457" s="23" t="s">
        <v>13</v>
      </c>
      <c r="H457" s="34" t="s">
        <v>367</v>
      </c>
      <c r="I457" s="41" t="s">
        <v>1819</v>
      </c>
      <c r="J457" s="42">
        <v>45057</v>
      </c>
      <c r="K457" s="38">
        <v>45240</v>
      </c>
      <c r="L457" s="35">
        <v>17094000</v>
      </c>
      <c r="M457" s="36">
        <f t="shared" si="14"/>
        <v>2849000</v>
      </c>
      <c r="N457" s="40" t="s">
        <v>41</v>
      </c>
      <c r="O457" s="29" t="s">
        <v>852</v>
      </c>
    </row>
    <row r="458" spans="2:15" ht="12" customHeight="1" x14ac:dyDescent="0.2">
      <c r="B458" s="31" t="s">
        <v>1428</v>
      </c>
      <c r="C458" s="31" t="s">
        <v>167</v>
      </c>
      <c r="D458" s="39" t="s">
        <v>478</v>
      </c>
      <c r="E458" s="21" t="s">
        <v>15</v>
      </c>
      <c r="F458" s="22" t="s">
        <v>14</v>
      </c>
      <c r="G458" s="23" t="s">
        <v>13</v>
      </c>
      <c r="H458" s="34" t="s">
        <v>367</v>
      </c>
      <c r="I458" s="41" t="s">
        <v>1820</v>
      </c>
      <c r="J458" s="42">
        <v>45057</v>
      </c>
      <c r="K458" s="38">
        <v>45240</v>
      </c>
      <c r="L458" s="35">
        <v>17094000</v>
      </c>
      <c r="M458" s="36">
        <f t="shared" si="14"/>
        <v>2849000</v>
      </c>
      <c r="N458" s="24" t="s">
        <v>38</v>
      </c>
      <c r="O458" s="29" t="s">
        <v>103</v>
      </c>
    </row>
    <row r="459" spans="2:15" ht="12" customHeight="1" x14ac:dyDescent="0.2">
      <c r="B459" s="31" t="s">
        <v>1429</v>
      </c>
      <c r="C459" s="31" t="s">
        <v>1647</v>
      </c>
      <c r="D459" s="39" t="s">
        <v>478</v>
      </c>
      <c r="E459" s="21" t="s">
        <v>15</v>
      </c>
      <c r="F459" s="22" t="s">
        <v>14</v>
      </c>
      <c r="G459" s="23" t="s">
        <v>13</v>
      </c>
      <c r="H459" s="34" t="s">
        <v>367</v>
      </c>
      <c r="I459" s="41" t="s">
        <v>302</v>
      </c>
      <c r="J459" s="42">
        <v>45058</v>
      </c>
      <c r="K459" s="38">
        <v>45241</v>
      </c>
      <c r="L459" s="35">
        <v>17094000</v>
      </c>
      <c r="M459" s="36">
        <f t="shared" si="14"/>
        <v>2849000</v>
      </c>
      <c r="N459" s="24" t="s">
        <v>38</v>
      </c>
      <c r="O459" s="29" t="s">
        <v>103</v>
      </c>
    </row>
    <row r="460" spans="2:15" ht="12" customHeight="1" x14ac:dyDescent="0.2">
      <c r="B460" s="31" t="s">
        <v>1430</v>
      </c>
      <c r="C460" s="31" t="s">
        <v>1648</v>
      </c>
      <c r="D460" s="39" t="s">
        <v>478</v>
      </c>
      <c r="E460" s="21" t="s">
        <v>15</v>
      </c>
      <c r="F460" s="22" t="s">
        <v>14</v>
      </c>
      <c r="G460" s="23" t="s">
        <v>13</v>
      </c>
      <c r="H460" s="34" t="s">
        <v>367</v>
      </c>
      <c r="I460" s="41" t="s">
        <v>1772</v>
      </c>
      <c r="J460" s="42">
        <v>45058</v>
      </c>
      <c r="K460" s="38">
        <v>45241</v>
      </c>
      <c r="L460" s="35">
        <v>24870000</v>
      </c>
      <c r="M460" s="36">
        <f t="shared" si="14"/>
        <v>4145000</v>
      </c>
      <c r="N460" s="24" t="s">
        <v>38</v>
      </c>
      <c r="O460" s="29" t="s">
        <v>103</v>
      </c>
    </row>
    <row r="461" spans="2:15" ht="12" customHeight="1" x14ac:dyDescent="0.2">
      <c r="B461" s="31" t="s">
        <v>1431</v>
      </c>
      <c r="C461" s="31" t="s">
        <v>190</v>
      </c>
      <c r="D461" s="39" t="s">
        <v>476</v>
      </c>
      <c r="E461" s="21" t="s">
        <v>15</v>
      </c>
      <c r="F461" s="22" t="s">
        <v>14</v>
      </c>
      <c r="G461" s="23" t="s">
        <v>13</v>
      </c>
      <c r="H461" s="34" t="s">
        <v>367</v>
      </c>
      <c r="I461" s="41" t="s">
        <v>404</v>
      </c>
      <c r="J461" s="42">
        <v>45056</v>
      </c>
      <c r="K461" s="38">
        <v>45178</v>
      </c>
      <c r="L461" s="35">
        <v>6216000</v>
      </c>
      <c r="M461" s="36">
        <f>L461/4</f>
        <v>1554000</v>
      </c>
      <c r="N461" s="40" t="s">
        <v>35</v>
      </c>
      <c r="O461" s="43" t="s">
        <v>123</v>
      </c>
    </row>
    <row r="462" spans="2:15" ht="12" customHeight="1" x14ac:dyDescent="0.2">
      <c r="B462" s="31" t="s">
        <v>1432</v>
      </c>
      <c r="C462" s="31" t="s">
        <v>1649</v>
      </c>
      <c r="D462" s="39" t="s">
        <v>478</v>
      </c>
      <c r="E462" s="21" t="s">
        <v>15</v>
      </c>
      <c r="F462" s="22" t="s">
        <v>14</v>
      </c>
      <c r="G462" s="23" t="s">
        <v>13</v>
      </c>
      <c r="H462" s="34" t="s">
        <v>367</v>
      </c>
      <c r="I462" s="41" t="s">
        <v>1821</v>
      </c>
      <c r="J462" s="42">
        <v>45058</v>
      </c>
      <c r="K462" s="38">
        <v>45241</v>
      </c>
      <c r="L462" s="35">
        <v>19158000</v>
      </c>
      <c r="M462" s="36">
        <f t="shared" ref="M462:M468" si="15">L462/6</f>
        <v>3193000</v>
      </c>
      <c r="N462" s="24" t="s">
        <v>38</v>
      </c>
      <c r="O462" s="29" t="s">
        <v>103</v>
      </c>
    </row>
    <row r="463" spans="2:15" ht="12" customHeight="1" x14ac:dyDescent="0.2">
      <c r="B463" s="31" t="s">
        <v>1433</v>
      </c>
      <c r="C463" s="31" t="s">
        <v>493</v>
      </c>
      <c r="D463" s="37" t="s">
        <v>473</v>
      </c>
      <c r="E463" s="21" t="s">
        <v>15</v>
      </c>
      <c r="F463" s="22" t="s">
        <v>14</v>
      </c>
      <c r="G463" s="23" t="s">
        <v>13</v>
      </c>
      <c r="H463" s="34" t="s">
        <v>367</v>
      </c>
      <c r="I463" s="41" t="s">
        <v>655</v>
      </c>
      <c r="J463" s="42">
        <v>45058</v>
      </c>
      <c r="K463" s="38">
        <v>45241</v>
      </c>
      <c r="L463" s="35">
        <v>11652000</v>
      </c>
      <c r="M463" s="36">
        <f t="shared" si="15"/>
        <v>1942000</v>
      </c>
      <c r="N463" s="40" t="s">
        <v>41</v>
      </c>
      <c r="O463" s="29" t="s">
        <v>852</v>
      </c>
    </row>
    <row r="464" spans="2:15" ht="12" customHeight="1" x14ac:dyDescent="0.2">
      <c r="B464" s="31" t="s">
        <v>1434</v>
      </c>
      <c r="C464" s="31" t="s">
        <v>157</v>
      </c>
      <c r="D464" s="39" t="s">
        <v>1900</v>
      </c>
      <c r="E464" s="21" t="s">
        <v>15</v>
      </c>
      <c r="F464" s="22" t="s">
        <v>14</v>
      </c>
      <c r="G464" s="23" t="s">
        <v>13</v>
      </c>
      <c r="H464" s="34" t="s">
        <v>367</v>
      </c>
      <c r="I464" s="41" t="s">
        <v>436</v>
      </c>
      <c r="J464" s="42">
        <v>45058</v>
      </c>
      <c r="K464" s="38">
        <v>45241</v>
      </c>
      <c r="L464" s="35">
        <v>11652000</v>
      </c>
      <c r="M464" s="36">
        <f t="shared" si="15"/>
        <v>1942000</v>
      </c>
      <c r="N464" s="40" t="s">
        <v>37</v>
      </c>
      <c r="O464" s="43" t="s">
        <v>16</v>
      </c>
    </row>
    <row r="465" spans="2:15" ht="12" customHeight="1" x14ac:dyDescent="0.2">
      <c r="B465" s="31" t="s">
        <v>1435</v>
      </c>
      <c r="C465" s="31" t="s">
        <v>198</v>
      </c>
      <c r="D465" s="39" t="s">
        <v>477</v>
      </c>
      <c r="E465" s="21" t="s">
        <v>15</v>
      </c>
      <c r="F465" s="22" t="s">
        <v>14</v>
      </c>
      <c r="G465" s="23" t="s">
        <v>13</v>
      </c>
      <c r="H465" s="34" t="s">
        <v>367</v>
      </c>
      <c r="I465" s="41" t="s">
        <v>1822</v>
      </c>
      <c r="J465" s="42">
        <v>45058</v>
      </c>
      <c r="K465" s="38">
        <v>45241</v>
      </c>
      <c r="L465" s="35">
        <v>17094000</v>
      </c>
      <c r="M465" s="36">
        <f t="shared" si="15"/>
        <v>2849000</v>
      </c>
      <c r="N465" s="40" t="s">
        <v>36</v>
      </c>
      <c r="O465" s="43" t="s">
        <v>253</v>
      </c>
    </row>
    <row r="466" spans="2:15" ht="12" customHeight="1" x14ac:dyDescent="0.2">
      <c r="B466" s="31" t="s">
        <v>1436</v>
      </c>
      <c r="C466" s="31" t="s">
        <v>1650</v>
      </c>
      <c r="D466" s="39" t="s">
        <v>1903</v>
      </c>
      <c r="E466" s="21" t="s">
        <v>15</v>
      </c>
      <c r="F466" s="22" t="s">
        <v>14</v>
      </c>
      <c r="G466" s="23" t="s">
        <v>13</v>
      </c>
      <c r="H466" s="34" t="s">
        <v>367</v>
      </c>
      <c r="I466" s="41" t="s">
        <v>298</v>
      </c>
      <c r="J466" s="42">
        <v>45058</v>
      </c>
      <c r="K466" s="38">
        <v>45241</v>
      </c>
      <c r="L466" s="35">
        <v>13206000</v>
      </c>
      <c r="M466" s="36">
        <f t="shared" si="15"/>
        <v>2201000</v>
      </c>
      <c r="N466" s="40" t="s">
        <v>40</v>
      </c>
      <c r="O466" s="43" t="s">
        <v>1899</v>
      </c>
    </row>
    <row r="467" spans="2:15" ht="12" customHeight="1" x14ac:dyDescent="0.2">
      <c r="B467" s="31" t="s">
        <v>1437</v>
      </c>
      <c r="C467" s="31" t="s">
        <v>474</v>
      </c>
      <c r="D467" s="39" t="s">
        <v>478</v>
      </c>
      <c r="E467" s="21" t="s">
        <v>15</v>
      </c>
      <c r="F467" s="22" t="s">
        <v>14</v>
      </c>
      <c r="G467" s="23" t="s">
        <v>13</v>
      </c>
      <c r="H467" s="34" t="s">
        <v>367</v>
      </c>
      <c r="I467" s="41" t="s">
        <v>1823</v>
      </c>
      <c r="J467" s="42">
        <v>45058</v>
      </c>
      <c r="K467" s="38">
        <v>45241</v>
      </c>
      <c r="L467" s="35">
        <v>24870000</v>
      </c>
      <c r="M467" s="36">
        <f t="shared" si="15"/>
        <v>4145000</v>
      </c>
      <c r="N467" s="24" t="s">
        <v>38</v>
      </c>
      <c r="O467" s="29" t="s">
        <v>103</v>
      </c>
    </row>
    <row r="468" spans="2:15" ht="12" customHeight="1" x14ac:dyDescent="0.2">
      <c r="B468" s="31" t="s">
        <v>1438</v>
      </c>
      <c r="C468" s="31" t="s">
        <v>1651</v>
      </c>
      <c r="D468" s="39" t="s">
        <v>479</v>
      </c>
      <c r="E468" s="21" t="s">
        <v>15</v>
      </c>
      <c r="F468" s="22" t="s">
        <v>14</v>
      </c>
      <c r="G468" s="23" t="s">
        <v>13</v>
      </c>
      <c r="H468" s="34" t="s">
        <v>367</v>
      </c>
      <c r="I468" s="41" t="s">
        <v>1824</v>
      </c>
      <c r="J468" s="42">
        <v>45058</v>
      </c>
      <c r="K468" s="38">
        <v>45241</v>
      </c>
      <c r="L468" s="35">
        <v>11732730</v>
      </c>
      <c r="M468" s="36">
        <f t="shared" si="15"/>
        <v>1955455</v>
      </c>
      <c r="N468" s="40" t="s">
        <v>1897</v>
      </c>
      <c r="O468" s="29" t="s">
        <v>45</v>
      </c>
    </row>
    <row r="469" spans="2:15" ht="12" customHeight="1" x14ac:dyDescent="0.2">
      <c r="B469" s="31" t="s">
        <v>1439</v>
      </c>
      <c r="C469" s="31" t="s">
        <v>229</v>
      </c>
      <c r="D469" s="39" t="s">
        <v>479</v>
      </c>
      <c r="E469" s="21" t="s">
        <v>15</v>
      </c>
      <c r="F469" s="22" t="s">
        <v>14</v>
      </c>
      <c r="G469" s="23" t="s">
        <v>13</v>
      </c>
      <c r="H469" s="34" t="s">
        <v>367</v>
      </c>
      <c r="I469" s="41" t="s">
        <v>1825</v>
      </c>
      <c r="J469" s="42">
        <v>45058</v>
      </c>
      <c r="K469" s="38">
        <v>45210</v>
      </c>
      <c r="L469" s="35">
        <v>8854540</v>
      </c>
      <c r="M469" s="36">
        <f>L469/5</f>
        <v>1770908</v>
      </c>
      <c r="N469" s="40" t="s">
        <v>34</v>
      </c>
      <c r="O469" s="43" t="s">
        <v>45</v>
      </c>
    </row>
    <row r="470" spans="2:15" ht="12" customHeight="1" x14ac:dyDescent="0.2">
      <c r="B470" s="31" t="s">
        <v>1440</v>
      </c>
      <c r="C470" s="31" t="s">
        <v>1652</v>
      </c>
      <c r="D470" s="39" t="s">
        <v>479</v>
      </c>
      <c r="E470" s="21" t="s">
        <v>15</v>
      </c>
      <c r="F470" s="22" t="s">
        <v>14</v>
      </c>
      <c r="G470" s="23" t="s">
        <v>13</v>
      </c>
      <c r="H470" s="34" t="s">
        <v>367</v>
      </c>
      <c r="I470" s="41" t="s">
        <v>695</v>
      </c>
      <c r="J470" s="42">
        <v>45058</v>
      </c>
      <c r="K470" s="38">
        <v>45210</v>
      </c>
      <c r="L470" s="35">
        <v>14665915</v>
      </c>
      <c r="M470" s="36">
        <f>L470/5</f>
        <v>2933183</v>
      </c>
      <c r="N470" s="40" t="s">
        <v>1898</v>
      </c>
      <c r="O470" s="29" t="s">
        <v>45</v>
      </c>
    </row>
    <row r="471" spans="2:15" ht="12" customHeight="1" x14ac:dyDescent="0.2">
      <c r="B471" s="31" t="s">
        <v>1441</v>
      </c>
      <c r="C471" s="31" t="s">
        <v>1653</v>
      </c>
      <c r="D471" s="39" t="s">
        <v>479</v>
      </c>
      <c r="E471" s="21" t="s">
        <v>15</v>
      </c>
      <c r="F471" s="22" t="s">
        <v>14</v>
      </c>
      <c r="G471" s="23" t="s">
        <v>13</v>
      </c>
      <c r="H471" s="34" t="s">
        <v>367</v>
      </c>
      <c r="I471" s="41" t="s">
        <v>652</v>
      </c>
      <c r="J471" s="42">
        <v>45058</v>
      </c>
      <c r="K471" s="38">
        <v>45210</v>
      </c>
      <c r="L471" s="35">
        <v>14665915</v>
      </c>
      <c r="M471" s="36">
        <f>L471/5</f>
        <v>2933183</v>
      </c>
      <c r="N471" s="40" t="s">
        <v>34</v>
      </c>
      <c r="O471" s="29" t="s">
        <v>45</v>
      </c>
    </row>
    <row r="472" spans="2:15" ht="12" customHeight="1" x14ac:dyDescent="0.2">
      <c r="B472" s="31" t="s">
        <v>1442</v>
      </c>
      <c r="C472" s="31" t="s">
        <v>1654</v>
      </c>
      <c r="D472" s="39" t="s">
        <v>479</v>
      </c>
      <c r="E472" s="21" t="s">
        <v>15</v>
      </c>
      <c r="F472" s="22" t="s">
        <v>14</v>
      </c>
      <c r="G472" s="23" t="s">
        <v>13</v>
      </c>
      <c r="H472" s="34" t="s">
        <v>367</v>
      </c>
      <c r="I472" s="41" t="s">
        <v>686</v>
      </c>
      <c r="J472" s="42">
        <v>45058</v>
      </c>
      <c r="K472" s="38">
        <v>45210</v>
      </c>
      <c r="L472" s="35">
        <v>21180140</v>
      </c>
      <c r="M472" s="36">
        <f>L472/5</f>
        <v>4236028</v>
      </c>
      <c r="N472" s="40" t="s">
        <v>1898</v>
      </c>
      <c r="O472" s="29" t="s">
        <v>45</v>
      </c>
    </row>
    <row r="473" spans="2:15" ht="12" customHeight="1" x14ac:dyDescent="0.2">
      <c r="B473" s="31" t="s">
        <v>1443</v>
      </c>
      <c r="C473" s="31" t="s">
        <v>265</v>
      </c>
      <c r="D473" s="39" t="s">
        <v>1903</v>
      </c>
      <c r="E473" s="21" t="s">
        <v>15</v>
      </c>
      <c r="F473" s="22" t="s">
        <v>14</v>
      </c>
      <c r="G473" s="23" t="s">
        <v>13</v>
      </c>
      <c r="H473" s="34" t="s">
        <v>367</v>
      </c>
      <c r="I473" s="41" t="s">
        <v>481</v>
      </c>
      <c r="J473" s="42">
        <v>45058</v>
      </c>
      <c r="K473" s="38">
        <v>45241</v>
      </c>
      <c r="L473" s="35">
        <v>14100000</v>
      </c>
      <c r="M473" s="36">
        <f>L473/6</f>
        <v>2350000</v>
      </c>
      <c r="N473" s="40" t="s">
        <v>40</v>
      </c>
      <c r="O473" s="43" t="s">
        <v>272</v>
      </c>
    </row>
    <row r="474" spans="2:15" ht="12" customHeight="1" x14ac:dyDescent="0.2">
      <c r="B474" s="31" t="s">
        <v>1444</v>
      </c>
      <c r="C474" s="31" t="s">
        <v>1655</v>
      </c>
      <c r="D474" s="39" t="s">
        <v>478</v>
      </c>
      <c r="E474" s="21" t="s">
        <v>15</v>
      </c>
      <c r="F474" s="22" t="s">
        <v>14</v>
      </c>
      <c r="G474" s="23" t="s">
        <v>13</v>
      </c>
      <c r="H474" s="34" t="s">
        <v>367</v>
      </c>
      <c r="I474" s="41" t="s">
        <v>1826</v>
      </c>
      <c r="J474" s="42">
        <v>45058</v>
      </c>
      <c r="K474" s="38">
        <v>45241</v>
      </c>
      <c r="L474" s="35">
        <v>24870000</v>
      </c>
      <c r="M474" s="36">
        <f>L474/6</f>
        <v>4145000</v>
      </c>
      <c r="N474" s="24" t="s">
        <v>38</v>
      </c>
      <c r="O474" s="29" t="s">
        <v>103</v>
      </c>
    </row>
    <row r="475" spans="2:15" ht="12" customHeight="1" x14ac:dyDescent="0.2">
      <c r="B475" s="31" t="s">
        <v>1445</v>
      </c>
      <c r="C475" s="31" t="s">
        <v>65</v>
      </c>
      <c r="D475" s="39" t="s">
        <v>478</v>
      </c>
      <c r="E475" s="21" t="s">
        <v>15</v>
      </c>
      <c r="F475" s="22" t="s">
        <v>14</v>
      </c>
      <c r="G475" s="23" t="s">
        <v>13</v>
      </c>
      <c r="H475" s="34" t="s">
        <v>367</v>
      </c>
      <c r="I475" s="41" t="s">
        <v>169</v>
      </c>
      <c r="J475" s="42">
        <v>45058</v>
      </c>
      <c r="K475" s="38">
        <v>45240</v>
      </c>
      <c r="L475" s="35">
        <v>20958000</v>
      </c>
      <c r="M475" s="36">
        <f>L475/6</f>
        <v>3493000</v>
      </c>
      <c r="N475" s="40" t="s">
        <v>38</v>
      </c>
      <c r="O475" s="29" t="s">
        <v>103</v>
      </c>
    </row>
    <row r="476" spans="2:15" ht="12" customHeight="1" x14ac:dyDescent="0.2">
      <c r="B476" s="31" t="s">
        <v>1446</v>
      </c>
      <c r="C476" s="31" t="s">
        <v>1656</v>
      </c>
      <c r="D476" s="39" t="s">
        <v>478</v>
      </c>
      <c r="E476" s="21" t="s">
        <v>15</v>
      </c>
      <c r="F476" s="22" t="s">
        <v>14</v>
      </c>
      <c r="G476" s="23" t="s">
        <v>13</v>
      </c>
      <c r="H476" s="34" t="s">
        <v>367</v>
      </c>
      <c r="I476" s="41" t="s">
        <v>1827</v>
      </c>
      <c r="J476" s="42">
        <v>45058</v>
      </c>
      <c r="K476" s="38">
        <v>45241</v>
      </c>
      <c r="L476" s="35">
        <v>17094000</v>
      </c>
      <c r="M476" s="36">
        <f>L476/6</f>
        <v>2849000</v>
      </c>
      <c r="N476" s="24" t="s">
        <v>38</v>
      </c>
      <c r="O476" s="29" t="s">
        <v>103</v>
      </c>
    </row>
    <row r="477" spans="2:15" ht="12" customHeight="1" x14ac:dyDescent="0.2">
      <c r="B477" s="31" t="s">
        <v>1447</v>
      </c>
      <c r="C477" s="31" t="s">
        <v>1657</v>
      </c>
      <c r="D477" s="39" t="s">
        <v>479</v>
      </c>
      <c r="E477" s="21" t="s">
        <v>15</v>
      </c>
      <c r="F477" s="22" t="s">
        <v>14</v>
      </c>
      <c r="G477" s="23" t="s">
        <v>13</v>
      </c>
      <c r="H477" s="34" t="s">
        <v>367</v>
      </c>
      <c r="I477" s="41" t="s">
        <v>695</v>
      </c>
      <c r="J477" s="42">
        <v>45058</v>
      </c>
      <c r="K477" s="38">
        <v>45210</v>
      </c>
      <c r="L477" s="35">
        <v>16338970</v>
      </c>
      <c r="M477" s="36">
        <f>L477/5</f>
        <v>3267794</v>
      </c>
      <c r="N477" s="40" t="s">
        <v>1898</v>
      </c>
      <c r="O477" s="29" t="s">
        <v>45</v>
      </c>
    </row>
    <row r="478" spans="2:15" ht="12" customHeight="1" x14ac:dyDescent="0.2">
      <c r="B478" s="31" t="s">
        <v>1448</v>
      </c>
      <c r="C478" s="31" t="s">
        <v>1658</v>
      </c>
      <c r="D478" s="39" t="s">
        <v>479</v>
      </c>
      <c r="E478" s="21" t="s">
        <v>15</v>
      </c>
      <c r="F478" s="22" t="s">
        <v>14</v>
      </c>
      <c r="G478" s="23" t="s">
        <v>13</v>
      </c>
      <c r="H478" s="34" t="s">
        <v>367</v>
      </c>
      <c r="I478" s="41" t="s">
        <v>1828</v>
      </c>
      <c r="J478" s="42">
        <v>45058</v>
      </c>
      <c r="K478" s="38">
        <v>45210</v>
      </c>
      <c r="L478" s="35">
        <v>16338970</v>
      </c>
      <c r="M478" s="36">
        <f>L478/5</f>
        <v>3267794</v>
      </c>
      <c r="N478" s="40" t="s">
        <v>1898</v>
      </c>
      <c r="O478" s="29" t="s">
        <v>45</v>
      </c>
    </row>
    <row r="479" spans="2:15" ht="12" customHeight="1" x14ac:dyDescent="0.2">
      <c r="B479" s="31" t="s">
        <v>1449</v>
      </c>
      <c r="C479" s="31" t="s">
        <v>554</v>
      </c>
      <c r="D479" s="39" t="s">
        <v>479</v>
      </c>
      <c r="E479" s="21" t="s">
        <v>15</v>
      </c>
      <c r="F479" s="22" t="s">
        <v>14</v>
      </c>
      <c r="G479" s="23" t="s">
        <v>13</v>
      </c>
      <c r="H479" s="34" t="s">
        <v>367</v>
      </c>
      <c r="I479" s="41" t="s">
        <v>693</v>
      </c>
      <c r="J479" s="42">
        <v>45058</v>
      </c>
      <c r="K479" s="38">
        <v>45211</v>
      </c>
      <c r="L479" s="35">
        <v>14665915</v>
      </c>
      <c r="M479" s="36">
        <f>L479/5</f>
        <v>2933183</v>
      </c>
      <c r="N479" s="40" t="s">
        <v>34</v>
      </c>
      <c r="O479" s="29" t="s">
        <v>45</v>
      </c>
    </row>
    <row r="480" spans="2:15" ht="12" customHeight="1" x14ac:dyDescent="0.2">
      <c r="B480" s="31" t="s">
        <v>1450</v>
      </c>
      <c r="C480" s="31" t="s">
        <v>1659</v>
      </c>
      <c r="D480" s="39" t="s">
        <v>479</v>
      </c>
      <c r="E480" s="21" t="s">
        <v>15</v>
      </c>
      <c r="F480" s="22" t="s">
        <v>14</v>
      </c>
      <c r="G480" s="23" t="s">
        <v>13</v>
      </c>
      <c r="H480" s="34" t="s">
        <v>367</v>
      </c>
      <c r="I480" s="41" t="s">
        <v>694</v>
      </c>
      <c r="J480" s="42">
        <v>45058</v>
      </c>
      <c r="K480" s="38">
        <v>45210</v>
      </c>
      <c r="L480" s="35">
        <v>16338970</v>
      </c>
      <c r="M480" s="36">
        <f>L480/5</f>
        <v>3267794</v>
      </c>
      <c r="N480" s="40" t="s">
        <v>1898</v>
      </c>
      <c r="O480" s="29" t="s">
        <v>45</v>
      </c>
    </row>
    <row r="481" spans="2:15" ht="12" customHeight="1" x14ac:dyDescent="0.2">
      <c r="B481" s="31" t="s">
        <v>1451</v>
      </c>
      <c r="C481" s="31" t="s">
        <v>774</v>
      </c>
      <c r="D481" s="39" t="s">
        <v>479</v>
      </c>
      <c r="E481" s="21" t="s">
        <v>15</v>
      </c>
      <c r="F481" s="22" t="s">
        <v>14</v>
      </c>
      <c r="G481" s="23" t="s">
        <v>13</v>
      </c>
      <c r="H481" s="34" t="s">
        <v>367</v>
      </c>
      <c r="I481" s="41" t="s">
        <v>1829</v>
      </c>
      <c r="J481" s="42">
        <v>45089</v>
      </c>
      <c r="K481" s="38">
        <v>45210</v>
      </c>
      <c r="L481" s="35">
        <v>16338970</v>
      </c>
      <c r="M481" s="36">
        <f>L481/5</f>
        <v>3267794</v>
      </c>
      <c r="N481" s="40" t="s">
        <v>34</v>
      </c>
      <c r="O481" s="29" t="s">
        <v>45</v>
      </c>
    </row>
    <row r="482" spans="2:15" ht="12" customHeight="1" x14ac:dyDescent="0.2">
      <c r="B482" s="31" t="s">
        <v>1452</v>
      </c>
      <c r="C482" s="31" t="s">
        <v>541</v>
      </c>
      <c r="D482" s="39" t="s">
        <v>479</v>
      </c>
      <c r="E482" s="21" t="s">
        <v>15</v>
      </c>
      <c r="F482" s="22" t="s">
        <v>14</v>
      </c>
      <c r="G482" s="23" t="s">
        <v>13</v>
      </c>
      <c r="H482" s="34" t="s">
        <v>367</v>
      </c>
      <c r="I482" s="41" t="s">
        <v>1830</v>
      </c>
      <c r="J482" s="42">
        <v>45058</v>
      </c>
      <c r="K482" s="38">
        <v>45194</v>
      </c>
      <c r="L482" s="35">
        <v>14596146.529999999</v>
      </c>
      <c r="M482" s="36">
        <v>3267794</v>
      </c>
      <c r="N482" s="40" t="s">
        <v>34</v>
      </c>
      <c r="O482" s="29" t="s">
        <v>45</v>
      </c>
    </row>
    <row r="483" spans="2:15" ht="12" customHeight="1" x14ac:dyDescent="0.2">
      <c r="B483" s="31" t="s">
        <v>1453</v>
      </c>
      <c r="C483" s="31" t="s">
        <v>1660</v>
      </c>
      <c r="D483" s="39" t="s">
        <v>479</v>
      </c>
      <c r="E483" s="21" t="s">
        <v>15</v>
      </c>
      <c r="F483" s="22" t="s">
        <v>14</v>
      </c>
      <c r="G483" s="23" t="s">
        <v>13</v>
      </c>
      <c r="H483" s="34" t="s">
        <v>367</v>
      </c>
      <c r="I483" s="41" t="s">
        <v>687</v>
      </c>
      <c r="J483" s="42">
        <v>45058</v>
      </c>
      <c r="K483" s="38">
        <v>45210</v>
      </c>
      <c r="L483" s="35">
        <v>18103105</v>
      </c>
      <c r="M483" s="36">
        <f>L483/5</f>
        <v>3620621</v>
      </c>
      <c r="N483" s="40" t="s">
        <v>34</v>
      </c>
      <c r="O483" s="29" t="s">
        <v>45</v>
      </c>
    </row>
    <row r="484" spans="2:15" ht="12" customHeight="1" x14ac:dyDescent="0.2">
      <c r="B484" s="31" t="s">
        <v>1454</v>
      </c>
      <c r="C484" s="31" t="s">
        <v>1661</v>
      </c>
      <c r="D484" s="39" t="s">
        <v>479</v>
      </c>
      <c r="E484" s="21" t="s">
        <v>15</v>
      </c>
      <c r="F484" s="22" t="s">
        <v>14</v>
      </c>
      <c r="G484" s="23" t="s">
        <v>13</v>
      </c>
      <c r="H484" s="34" t="s">
        <v>367</v>
      </c>
      <c r="I484" s="41" t="s">
        <v>1831</v>
      </c>
      <c r="J484" s="42">
        <v>45058</v>
      </c>
      <c r="K484" s="38">
        <v>45241</v>
      </c>
      <c r="L484" s="35">
        <v>19606764</v>
      </c>
      <c r="M484" s="36">
        <f>L484/6</f>
        <v>3267794</v>
      </c>
      <c r="N484" s="40" t="s">
        <v>34</v>
      </c>
      <c r="O484" s="29" t="s">
        <v>45</v>
      </c>
    </row>
    <row r="485" spans="2:15" ht="12" customHeight="1" x14ac:dyDescent="0.2">
      <c r="B485" s="31" t="s">
        <v>1455</v>
      </c>
      <c r="C485" s="31" t="s">
        <v>538</v>
      </c>
      <c r="D485" s="39" t="s">
        <v>479</v>
      </c>
      <c r="E485" s="21" t="s">
        <v>15</v>
      </c>
      <c r="F485" s="22" t="s">
        <v>14</v>
      </c>
      <c r="G485" s="23" t="s">
        <v>13</v>
      </c>
      <c r="H485" s="34" t="s">
        <v>367</v>
      </c>
      <c r="I485" s="41" t="s">
        <v>681</v>
      </c>
      <c r="J485" s="42">
        <v>44696</v>
      </c>
      <c r="K485" s="38">
        <v>45213</v>
      </c>
      <c r="L485" s="35">
        <v>8854540</v>
      </c>
      <c r="M485" s="36">
        <f>L485/5</f>
        <v>1770908</v>
      </c>
      <c r="N485" s="40" t="s">
        <v>1898</v>
      </c>
      <c r="O485" s="29" t="s">
        <v>45</v>
      </c>
    </row>
    <row r="486" spans="2:15" ht="12" customHeight="1" x14ac:dyDescent="0.2">
      <c r="B486" s="31" t="s">
        <v>1456</v>
      </c>
      <c r="C486" s="31" t="s">
        <v>1662</v>
      </c>
      <c r="D486" s="39" t="s">
        <v>479</v>
      </c>
      <c r="E486" s="21" t="s">
        <v>15</v>
      </c>
      <c r="F486" s="22" t="s">
        <v>14</v>
      </c>
      <c r="G486" s="23" t="s">
        <v>13</v>
      </c>
      <c r="H486" s="34" t="s">
        <v>367</v>
      </c>
      <c r="I486" s="41" t="s">
        <v>1832</v>
      </c>
      <c r="J486" s="42">
        <v>45062</v>
      </c>
      <c r="K486" s="38">
        <v>45214</v>
      </c>
      <c r="L486" s="35">
        <v>8854540</v>
      </c>
      <c r="M486" s="36">
        <f>L486/5</f>
        <v>1770908</v>
      </c>
      <c r="N486" s="40" t="s">
        <v>1898</v>
      </c>
      <c r="O486" s="29" t="s">
        <v>45</v>
      </c>
    </row>
    <row r="487" spans="2:15" ht="12" customHeight="1" x14ac:dyDescent="0.2">
      <c r="B487" s="31" t="s">
        <v>1457</v>
      </c>
      <c r="C487" s="31" t="s">
        <v>237</v>
      </c>
      <c r="D487" s="39" t="s">
        <v>479</v>
      </c>
      <c r="E487" s="21" t="s">
        <v>15</v>
      </c>
      <c r="F487" s="22" t="s">
        <v>14</v>
      </c>
      <c r="G487" s="23" t="s">
        <v>13</v>
      </c>
      <c r="H487" s="34" t="s">
        <v>367</v>
      </c>
      <c r="I487" s="41" t="s">
        <v>248</v>
      </c>
      <c r="J487" s="42">
        <v>45058</v>
      </c>
      <c r="K487" s="38">
        <v>45210</v>
      </c>
      <c r="L487" s="35">
        <v>8854540</v>
      </c>
      <c r="M487" s="36">
        <f>L487/5</f>
        <v>1770908</v>
      </c>
      <c r="N487" s="40" t="s">
        <v>34</v>
      </c>
      <c r="O487" s="43" t="s">
        <v>45</v>
      </c>
    </row>
    <row r="488" spans="2:15" ht="12" customHeight="1" x14ac:dyDescent="0.2">
      <c r="B488" s="31" t="s">
        <v>1458</v>
      </c>
      <c r="C488" s="31" t="s">
        <v>1663</v>
      </c>
      <c r="D488" s="39" t="s">
        <v>1903</v>
      </c>
      <c r="E488" s="21" t="s">
        <v>15</v>
      </c>
      <c r="F488" s="22" t="s">
        <v>14</v>
      </c>
      <c r="G488" s="23" t="s">
        <v>13</v>
      </c>
      <c r="H488" s="34" t="s">
        <v>367</v>
      </c>
      <c r="I488" s="41" t="s">
        <v>1833</v>
      </c>
      <c r="J488" s="42">
        <v>45064</v>
      </c>
      <c r="K488" s="38">
        <v>45247</v>
      </c>
      <c r="L488" s="35">
        <v>17094000</v>
      </c>
      <c r="M488" s="36">
        <f>L488/6</f>
        <v>2849000</v>
      </c>
      <c r="N488" s="40" t="s">
        <v>40</v>
      </c>
      <c r="O488" s="43" t="s">
        <v>257</v>
      </c>
    </row>
    <row r="489" spans="2:15" ht="12" customHeight="1" x14ac:dyDescent="0.2">
      <c r="B489" s="31" t="s">
        <v>1459</v>
      </c>
      <c r="C489" s="31" t="s">
        <v>590</v>
      </c>
      <c r="D489" s="39" t="s">
        <v>479</v>
      </c>
      <c r="E489" s="21" t="s">
        <v>15</v>
      </c>
      <c r="F489" s="22" t="s">
        <v>14</v>
      </c>
      <c r="G489" s="23" t="s">
        <v>13</v>
      </c>
      <c r="H489" s="34" t="s">
        <v>367</v>
      </c>
      <c r="I489" s="41" t="s">
        <v>719</v>
      </c>
      <c r="J489" s="42">
        <v>45061</v>
      </c>
      <c r="K489" s="38">
        <v>45183</v>
      </c>
      <c r="L489" s="35">
        <v>13071176</v>
      </c>
      <c r="M489" s="36">
        <f>L489/4</f>
        <v>3267794</v>
      </c>
      <c r="N489" s="40" t="s">
        <v>34</v>
      </c>
      <c r="O489" s="43" t="s">
        <v>45</v>
      </c>
    </row>
    <row r="490" spans="2:15" ht="12" customHeight="1" x14ac:dyDescent="0.2">
      <c r="B490" s="31" t="s">
        <v>1460</v>
      </c>
      <c r="C490" s="31" t="s">
        <v>551</v>
      </c>
      <c r="D490" s="39" t="s">
        <v>479</v>
      </c>
      <c r="E490" s="21" t="s">
        <v>15</v>
      </c>
      <c r="F490" s="22" t="s">
        <v>14</v>
      </c>
      <c r="G490" s="23" t="s">
        <v>13</v>
      </c>
      <c r="H490" s="34" t="s">
        <v>367</v>
      </c>
      <c r="I490" s="41" t="s">
        <v>650</v>
      </c>
      <c r="J490" s="42">
        <v>45058</v>
      </c>
      <c r="K490" s="38">
        <v>45241</v>
      </c>
      <c r="L490" s="35">
        <v>10625448</v>
      </c>
      <c r="M490" s="36">
        <f>L490/6</f>
        <v>1770908</v>
      </c>
      <c r="N490" s="40" t="s">
        <v>1898</v>
      </c>
      <c r="O490" s="29" t="s">
        <v>45</v>
      </c>
    </row>
    <row r="491" spans="2:15" ht="12" customHeight="1" x14ac:dyDescent="0.2">
      <c r="B491" s="31" t="s">
        <v>1461</v>
      </c>
      <c r="C491" s="31" t="s">
        <v>545</v>
      </c>
      <c r="D491" s="39" t="s">
        <v>479</v>
      </c>
      <c r="E491" s="21" t="s">
        <v>15</v>
      </c>
      <c r="F491" s="22" t="s">
        <v>14</v>
      </c>
      <c r="G491" s="23" t="s">
        <v>13</v>
      </c>
      <c r="H491" s="34" t="s">
        <v>367</v>
      </c>
      <c r="I491" s="41" t="s">
        <v>1834</v>
      </c>
      <c r="J491" s="42">
        <v>45063</v>
      </c>
      <c r="K491" s="38">
        <v>45215</v>
      </c>
      <c r="L491" s="35">
        <v>21180145</v>
      </c>
      <c r="M491" s="36">
        <f>L491/5</f>
        <v>4236029</v>
      </c>
      <c r="N491" s="40" t="s">
        <v>34</v>
      </c>
      <c r="O491" s="29" t="s">
        <v>45</v>
      </c>
    </row>
    <row r="492" spans="2:15" ht="12" customHeight="1" x14ac:dyDescent="0.2">
      <c r="B492" s="31" t="s">
        <v>1462</v>
      </c>
      <c r="C492" s="31" t="s">
        <v>1664</v>
      </c>
      <c r="D492" s="39" t="s">
        <v>479</v>
      </c>
      <c r="E492" s="21" t="s">
        <v>15</v>
      </c>
      <c r="F492" s="22" t="s">
        <v>14</v>
      </c>
      <c r="G492" s="23" t="s">
        <v>13</v>
      </c>
      <c r="H492" s="34" t="s">
        <v>367</v>
      </c>
      <c r="I492" s="41" t="s">
        <v>1835</v>
      </c>
      <c r="J492" s="42">
        <v>45061</v>
      </c>
      <c r="K492" s="38">
        <v>45214</v>
      </c>
      <c r="L492" s="35">
        <v>14665915</v>
      </c>
      <c r="M492" s="36">
        <f>L492/5</f>
        <v>2933183</v>
      </c>
      <c r="N492" s="40" t="s">
        <v>1898</v>
      </c>
      <c r="O492" s="29" t="s">
        <v>45</v>
      </c>
    </row>
    <row r="493" spans="2:15" ht="12" customHeight="1" x14ac:dyDescent="0.2">
      <c r="B493" s="31" t="s">
        <v>1463</v>
      </c>
      <c r="C493" s="31" t="s">
        <v>544</v>
      </c>
      <c r="D493" s="39" t="s">
        <v>479</v>
      </c>
      <c r="E493" s="21" t="s">
        <v>15</v>
      </c>
      <c r="F493" s="22" t="s">
        <v>14</v>
      </c>
      <c r="G493" s="23" t="s">
        <v>13</v>
      </c>
      <c r="H493" s="34" t="s">
        <v>367</v>
      </c>
      <c r="I493" s="41" t="s">
        <v>1836</v>
      </c>
      <c r="J493" s="42">
        <v>45061</v>
      </c>
      <c r="K493" s="38">
        <v>45214</v>
      </c>
      <c r="L493" s="35">
        <v>8854540</v>
      </c>
      <c r="M493" s="36">
        <f>L493/5</f>
        <v>1770908</v>
      </c>
      <c r="N493" s="40" t="s">
        <v>34</v>
      </c>
      <c r="O493" s="29" t="s">
        <v>45</v>
      </c>
    </row>
    <row r="494" spans="2:15" ht="12" customHeight="1" x14ac:dyDescent="0.2">
      <c r="B494" s="31" t="s">
        <v>1464</v>
      </c>
      <c r="C494" s="31" t="s">
        <v>1665</v>
      </c>
      <c r="D494" s="39" t="s">
        <v>479</v>
      </c>
      <c r="E494" s="21" t="s">
        <v>15</v>
      </c>
      <c r="F494" s="22" t="s">
        <v>14</v>
      </c>
      <c r="G494" s="23" t="s">
        <v>13</v>
      </c>
      <c r="H494" s="34" t="s">
        <v>367</v>
      </c>
      <c r="I494" s="41" t="s">
        <v>1837</v>
      </c>
      <c r="J494" s="42">
        <v>45062</v>
      </c>
      <c r="K494" s="38">
        <v>45153</v>
      </c>
      <c r="L494" s="35">
        <v>8799549</v>
      </c>
      <c r="M494" s="36">
        <f>L494/3</f>
        <v>2933183</v>
      </c>
      <c r="N494" s="40" t="s">
        <v>34</v>
      </c>
      <c r="O494" s="43" t="s">
        <v>45</v>
      </c>
    </row>
    <row r="495" spans="2:15" ht="12" customHeight="1" x14ac:dyDescent="0.2">
      <c r="B495" s="31" t="s">
        <v>1465</v>
      </c>
      <c r="C495" s="31" t="s">
        <v>1666</v>
      </c>
      <c r="D495" s="39" t="s">
        <v>479</v>
      </c>
      <c r="E495" s="21" t="s">
        <v>15</v>
      </c>
      <c r="F495" s="22" t="s">
        <v>14</v>
      </c>
      <c r="G495" s="23" t="s">
        <v>13</v>
      </c>
      <c r="H495" s="34" t="s">
        <v>367</v>
      </c>
      <c r="I495" s="41" t="s">
        <v>1838</v>
      </c>
      <c r="J495" s="42">
        <v>45061</v>
      </c>
      <c r="K495" s="38">
        <v>45213</v>
      </c>
      <c r="L495" s="35">
        <v>8854540</v>
      </c>
      <c r="M495" s="36">
        <f>L495/5</f>
        <v>1770908</v>
      </c>
      <c r="N495" s="40" t="s">
        <v>34</v>
      </c>
      <c r="O495" s="43" t="s">
        <v>45</v>
      </c>
    </row>
    <row r="496" spans="2:15" ht="12" customHeight="1" x14ac:dyDescent="0.2">
      <c r="B496" s="31" t="s">
        <v>1466</v>
      </c>
      <c r="C496" s="31" t="s">
        <v>1906</v>
      </c>
      <c r="D496" s="39" t="s">
        <v>478</v>
      </c>
      <c r="E496" s="21" t="s">
        <v>15</v>
      </c>
      <c r="F496" s="22" t="s">
        <v>14</v>
      </c>
      <c r="G496" s="23" t="s">
        <v>13</v>
      </c>
      <c r="H496" s="34" t="s">
        <v>367</v>
      </c>
      <c r="I496" s="41" t="s">
        <v>172</v>
      </c>
      <c r="J496" s="42">
        <v>45061</v>
      </c>
      <c r="K496" s="38">
        <v>45244</v>
      </c>
      <c r="L496" s="35">
        <v>17094000</v>
      </c>
      <c r="M496" s="36">
        <f>L496/6</f>
        <v>2849000</v>
      </c>
      <c r="N496" s="24" t="s">
        <v>38</v>
      </c>
      <c r="O496" s="29" t="s">
        <v>103</v>
      </c>
    </row>
    <row r="497" spans="2:15" ht="12" customHeight="1" x14ac:dyDescent="0.2">
      <c r="B497" s="31" t="s">
        <v>1467</v>
      </c>
      <c r="C497" s="31" t="s">
        <v>491</v>
      </c>
      <c r="D497" s="44" t="s">
        <v>1902</v>
      </c>
      <c r="E497" s="21" t="s">
        <v>15</v>
      </c>
      <c r="F497" s="22" t="s">
        <v>14</v>
      </c>
      <c r="G497" s="23" t="s">
        <v>13</v>
      </c>
      <c r="H497" s="34" t="s">
        <v>367</v>
      </c>
      <c r="I497" s="41" t="s">
        <v>654</v>
      </c>
      <c r="J497" s="42">
        <v>45064</v>
      </c>
      <c r="K497" s="38">
        <v>45247</v>
      </c>
      <c r="L497" s="35">
        <v>9324000</v>
      </c>
      <c r="M497" s="36">
        <f>L497/6</f>
        <v>1554000</v>
      </c>
      <c r="N497" s="40" t="s">
        <v>1893</v>
      </c>
      <c r="O497" s="43" t="s">
        <v>1894</v>
      </c>
    </row>
    <row r="498" spans="2:15" ht="12" customHeight="1" x14ac:dyDescent="0.2">
      <c r="B498" s="31" t="s">
        <v>1468</v>
      </c>
      <c r="C498" s="31" t="s">
        <v>1667</v>
      </c>
      <c r="D498" s="39" t="s">
        <v>479</v>
      </c>
      <c r="E498" s="21" t="s">
        <v>15</v>
      </c>
      <c r="F498" s="22" t="s">
        <v>14</v>
      </c>
      <c r="G498" s="23" t="s">
        <v>13</v>
      </c>
      <c r="H498" s="34" t="s">
        <v>367</v>
      </c>
      <c r="I498" s="41" t="s">
        <v>700</v>
      </c>
      <c r="J498" s="42">
        <v>45063</v>
      </c>
      <c r="K498" s="38">
        <v>45215</v>
      </c>
      <c r="L498" s="35">
        <v>16338970</v>
      </c>
      <c r="M498" s="36">
        <f>L498/5</f>
        <v>3267794</v>
      </c>
      <c r="N498" s="40" t="s">
        <v>1898</v>
      </c>
      <c r="O498" s="29" t="s">
        <v>45</v>
      </c>
    </row>
    <row r="499" spans="2:15" ht="12" customHeight="1" x14ac:dyDescent="0.2">
      <c r="B499" s="31" t="s">
        <v>1469</v>
      </c>
      <c r="C499" s="31" t="s">
        <v>535</v>
      </c>
      <c r="D499" s="39" t="s">
        <v>479</v>
      </c>
      <c r="E499" s="21" t="s">
        <v>15</v>
      </c>
      <c r="F499" s="22" t="s">
        <v>14</v>
      </c>
      <c r="G499" s="23" t="s">
        <v>13</v>
      </c>
      <c r="H499" s="34" t="s">
        <v>367</v>
      </c>
      <c r="I499" s="41" t="s">
        <v>1839</v>
      </c>
      <c r="J499" s="42">
        <v>45062</v>
      </c>
      <c r="K499" s="38">
        <v>45184</v>
      </c>
      <c r="L499" s="35">
        <v>5565716</v>
      </c>
      <c r="M499" s="36">
        <f>L499/4</f>
        <v>1391429</v>
      </c>
      <c r="N499" s="40" t="s">
        <v>34</v>
      </c>
      <c r="O499" s="43" t="s">
        <v>45</v>
      </c>
    </row>
    <row r="500" spans="2:15" ht="12" customHeight="1" x14ac:dyDescent="0.2">
      <c r="B500" s="31" t="s">
        <v>1470</v>
      </c>
      <c r="C500" s="31" t="s">
        <v>1668</v>
      </c>
      <c r="D500" s="39" t="s">
        <v>479</v>
      </c>
      <c r="E500" s="21" t="s">
        <v>15</v>
      </c>
      <c r="F500" s="22" t="s">
        <v>14</v>
      </c>
      <c r="G500" s="23" t="s">
        <v>13</v>
      </c>
      <c r="H500" s="34" t="s">
        <v>367</v>
      </c>
      <c r="I500" s="41" t="s">
        <v>1840</v>
      </c>
      <c r="J500" s="42">
        <v>45063</v>
      </c>
      <c r="K500" s="38">
        <v>45215</v>
      </c>
      <c r="L500" s="35">
        <v>8854540</v>
      </c>
      <c r="M500" s="36">
        <f>L500/5</f>
        <v>1770908</v>
      </c>
      <c r="N500" s="40" t="s">
        <v>1898</v>
      </c>
      <c r="O500" s="29" t="s">
        <v>45</v>
      </c>
    </row>
    <row r="501" spans="2:15" ht="12" customHeight="1" x14ac:dyDescent="0.2">
      <c r="B501" s="31" t="s">
        <v>1471</v>
      </c>
      <c r="C501" s="31" t="s">
        <v>555</v>
      </c>
      <c r="D501" s="39" t="s">
        <v>479</v>
      </c>
      <c r="E501" s="21" t="s">
        <v>15</v>
      </c>
      <c r="F501" s="22" t="s">
        <v>14</v>
      </c>
      <c r="G501" s="23" t="s">
        <v>13</v>
      </c>
      <c r="H501" s="34" t="s">
        <v>367</v>
      </c>
      <c r="I501" s="41" t="s">
        <v>1841</v>
      </c>
      <c r="J501" s="42">
        <v>45062</v>
      </c>
      <c r="K501" s="38">
        <v>45214</v>
      </c>
      <c r="L501" s="35">
        <v>16338970</v>
      </c>
      <c r="M501" s="36">
        <f>L501/5</f>
        <v>3267794</v>
      </c>
      <c r="N501" s="40" t="s">
        <v>34</v>
      </c>
      <c r="O501" s="43" t="s">
        <v>45</v>
      </c>
    </row>
    <row r="502" spans="2:15" ht="12" customHeight="1" x14ac:dyDescent="0.2">
      <c r="B502" s="31" t="s">
        <v>1472</v>
      </c>
      <c r="C502" s="31" t="s">
        <v>565</v>
      </c>
      <c r="D502" s="39" t="s">
        <v>479</v>
      </c>
      <c r="E502" s="21" t="s">
        <v>15</v>
      </c>
      <c r="F502" s="22" t="s">
        <v>14</v>
      </c>
      <c r="G502" s="23" t="s">
        <v>13</v>
      </c>
      <c r="H502" s="34" t="s">
        <v>367</v>
      </c>
      <c r="I502" s="41" t="s">
        <v>1842</v>
      </c>
      <c r="J502" s="42">
        <v>45063</v>
      </c>
      <c r="K502" s="38">
        <v>45246</v>
      </c>
      <c r="L502" s="35">
        <v>21723726</v>
      </c>
      <c r="M502" s="36">
        <f>L502/6</f>
        <v>3620621</v>
      </c>
      <c r="N502" s="40" t="s">
        <v>34</v>
      </c>
      <c r="O502" s="43" t="s">
        <v>45</v>
      </c>
    </row>
    <row r="503" spans="2:15" ht="12" customHeight="1" x14ac:dyDescent="0.2">
      <c r="B503" s="31" t="s">
        <v>1473</v>
      </c>
      <c r="C503" s="31" t="s">
        <v>1669</v>
      </c>
      <c r="D503" s="39" t="s">
        <v>479</v>
      </c>
      <c r="E503" s="21" t="s">
        <v>15</v>
      </c>
      <c r="F503" s="22" t="s">
        <v>14</v>
      </c>
      <c r="G503" s="23" t="s">
        <v>13</v>
      </c>
      <c r="H503" s="34" t="s">
        <v>367</v>
      </c>
      <c r="I503" s="41" t="s">
        <v>1843</v>
      </c>
      <c r="J503" s="42">
        <v>45063</v>
      </c>
      <c r="K503" s="38">
        <v>45215</v>
      </c>
      <c r="L503" s="35">
        <v>6957140</v>
      </c>
      <c r="M503" s="36">
        <f>L503/5</f>
        <v>1391428</v>
      </c>
      <c r="N503" s="40" t="s">
        <v>34</v>
      </c>
      <c r="O503" s="43" t="s">
        <v>45</v>
      </c>
    </row>
    <row r="504" spans="2:15" ht="12" customHeight="1" x14ac:dyDescent="0.2">
      <c r="B504" s="31" t="s">
        <v>1474</v>
      </c>
      <c r="C504" s="31" t="s">
        <v>1670</v>
      </c>
      <c r="D504" s="39" t="s">
        <v>479</v>
      </c>
      <c r="E504" s="21" t="s">
        <v>15</v>
      </c>
      <c r="F504" s="22" t="s">
        <v>14</v>
      </c>
      <c r="G504" s="23" t="s">
        <v>13</v>
      </c>
      <c r="H504" s="34" t="s">
        <v>367</v>
      </c>
      <c r="I504" s="41" t="s">
        <v>1840</v>
      </c>
      <c r="J504" s="42">
        <v>45063</v>
      </c>
      <c r="K504" s="38">
        <v>45215</v>
      </c>
      <c r="L504" s="35">
        <v>8854540</v>
      </c>
      <c r="M504" s="36">
        <f>L504/5</f>
        <v>1770908</v>
      </c>
      <c r="N504" s="40" t="s">
        <v>1898</v>
      </c>
      <c r="O504" s="29" t="s">
        <v>45</v>
      </c>
    </row>
    <row r="505" spans="2:15" ht="12" customHeight="1" x14ac:dyDescent="0.2">
      <c r="B505" s="31" t="s">
        <v>1475</v>
      </c>
      <c r="C505" s="31" t="s">
        <v>559</v>
      </c>
      <c r="D505" s="39" t="s">
        <v>479</v>
      </c>
      <c r="E505" s="21" t="s">
        <v>15</v>
      </c>
      <c r="F505" s="22" t="s">
        <v>14</v>
      </c>
      <c r="G505" s="23" t="s">
        <v>13</v>
      </c>
      <c r="H505" s="34" t="s">
        <v>367</v>
      </c>
      <c r="I505" s="41" t="s">
        <v>697</v>
      </c>
      <c r="J505" s="42">
        <v>45062</v>
      </c>
      <c r="K505" s="38">
        <v>45214</v>
      </c>
      <c r="L505" s="35">
        <v>16338970</v>
      </c>
      <c r="M505" s="36">
        <f>L505/5</f>
        <v>3267794</v>
      </c>
      <c r="N505" s="40" t="s">
        <v>1898</v>
      </c>
      <c r="O505" s="29" t="s">
        <v>45</v>
      </c>
    </row>
    <row r="506" spans="2:15" ht="12" customHeight="1" x14ac:dyDescent="0.2">
      <c r="B506" s="31" t="s">
        <v>1476</v>
      </c>
      <c r="C506" s="31" t="s">
        <v>1671</v>
      </c>
      <c r="D506" s="39" t="s">
        <v>479</v>
      </c>
      <c r="E506" s="21" t="s">
        <v>15</v>
      </c>
      <c r="F506" s="22" t="s">
        <v>14</v>
      </c>
      <c r="G506" s="23" t="s">
        <v>13</v>
      </c>
      <c r="H506" s="34" t="s">
        <v>367</v>
      </c>
      <c r="I506" s="41" t="s">
        <v>1844</v>
      </c>
      <c r="J506" s="42">
        <v>45062</v>
      </c>
      <c r="K506" s="38">
        <v>45214</v>
      </c>
      <c r="L506" s="35">
        <v>14665915</v>
      </c>
      <c r="M506" s="36">
        <f>L506/5</f>
        <v>2933183</v>
      </c>
      <c r="N506" s="40" t="s">
        <v>1898</v>
      </c>
      <c r="O506" s="29" t="s">
        <v>45</v>
      </c>
    </row>
    <row r="507" spans="2:15" ht="12" customHeight="1" x14ac:dyDescent="0.2">
      <c r="B507" s="31" t="s">
        <v>1477</v>
      </c>
      <c r="C507" s="31" t="s">
        <v>526</v>
      </c>
      <c r="D507" s="39" t="s">
        <v>476</v>
      </c>
      <c r="E507" s="21" t="s">
        <v>15</v>
      </c>
      <c r="F507" s="22" t="s">
        <v>14</v>
      </c>
      <c r="G507" s="23" t="s">
        <v>13</v>
      </c>
      <c r="H507" s="34" t="s">
        <v>367</v>
      </c>
      <c r="I507" s="41" t="s">
        <v>673</v>
      </c>
      <c r="J507" s="42">
        <v>45062</v>
      </c>
      <c r="K507" s="38">
        <v>45184</v>
      </c>
      <c r="L507" s="35">
        <v>7768000</v>
      </c>
      <c r="M507" s="36">
        <f>L507/4</f>
        <v>1942000</v>
      </c>
      <c r="N507" s="40" t="s">
        <v>35</v>
      </c>
      <c r="O507" s="43" t="s">
        <v>123</v>
      </c>
    </row>
    <row r="508" spans="2:15" ht="12" customHeight="1" x14ac:dyDescent="0.2">
      <c r="B508" s="31" t="s">
        <v>1478</v>
      </c>
      <c r="C508" s="31" t="s">
        <v>1672</v>
      </c>
      <c r="D508" s="39" t="s">
        <v>479</v>
      </c>
      <c r="E508" s="21" t="s">
        <v>15</v>
      </c>
      <c r="F508" s="22" t="s">
        <v>14</v>
      </c>
      <c r="G508" s="23" t="s">
        <v>13</v>
      </c>
      <c r="H508" s="34" t="s">
        <v>367</v>
      </c>
      <c r="I508" s="41" t="s">
        <v>1845</v>
      </c>
      <c r="J508" s="42">
        <v>45063</v>
      </c>
      <c r="K508" s="38">
        <v>45215</v>
      </c>
      <c r="L508" s="35">
        <v>16338970</v>
      </c>
      <c r="M508" s="36">
        <f>L508/5</f>
        <v>3267794</v>
      </c>
      <c r="N508" s="40" t="s">
        <v>1898</v>
      </c>
      <c r="O508" s="29" t="s">
        <v>45</v>
      </c>
    </row>
    <row r="509" spans="2:15" ht="12" customHeight="1" x14ac:dyDescent="0.2">
      <c r="B509" s="31" t="s">
        <v>1479</v>
      </c>
      <c r="C509" s="31" t="s">
        <v>1673</v>
      </c>
      <c r="D509" s="39" t="s">
        <v>479</v>
      </c>
      <c r="E509" s="21" t="s">
        <v>15</v>
      </c>
      <c r="F509" s="22" t="s">
        <v>14</v>
      </c>
      <c r="G509" s="23" t="s">
        <v>13</v>
      </c>
      <c r="H509" s="34" t="s">
        <v>367</v>
      </c>
      <c r="I509" s="41" t="s">
        <v>1846</v>
      </c>
      <c r="J509" s="42">
        <v>45063</v>
      </c>
      <c r="K509" s="38">
        <v>45246</v>
      </c>
      <c r="L509" s="35">
        <v>11732730</v>
      </c>
      <c r="M509" s="36">
        <f>L509/5</f>
        <v>2346546</v>
      </c>
      <c r="N509" s="40" t="s">
        <v>1897</v>
      </c>
      <c r="O509" s="29" t="s">
        <v>45</v>
      </c>
    </row>
    <row r="510" spans="2:15" ht="12" customHeight="1" x14ac:dyDescent="0.2">
      <c r="B510" s="31" t="s">
        <v>1480</v>
      </c>
      <c r="C510" s="31" t="s">
        <v>1674</v>
      </c>
      <c r="D510" s="39" t="s">
        <v>1903</v>
      </c>
      <c r="E510" s="21" t="s">
        <v>15</v>
      </c>
      <c r="F510" s="22" t="s">
        <v>14</v>
      </c>
      <c r="G510" s="23" t="s">
        <v>13</v>
      </c>
      <c r="H510" s="34" t="s">
        <v>367</v>
      </c>
      <c r="I510" s="41" t="s">
        <v>188</v>
      </c>
      <c r="J510" s="42">
        <v>45069</v>
      </c>
      <c r="K510" s="38">
        <v>45252</v>
      </c>
      <c r="L510" s="35">
        <v>12840000</v>
      </c>
      <c r="M510" s="36">
        <f>L510/6</f>
        <v>2140000</v>
      </c>
      <c r="N510" s="40" t="s">
        <v>40</v>
      </c>
      <c r="O510" s="43" t="s">
        <v>272</v>
      </c>
    </row>
    <row r="511" spans="2:15" ht="12" customHeight="1" x14ac:dyDescent="0.2">
      <c r="B511" s="31" t="s">
        <v>1481</v>
      </c>
      <c r="C511" s="31" t="s">
        <v>1675</v>
      </c>
      <c r="D511" s="39" t="s">
        <v>479</v>
      </c>
      <c r="E511" s="21" t="s">
        <v>15</v>
      </c>
      <c r="F511" s="22" t="s">
        <v>14</v>
      </c>
      <c r="G511" s="23" t="s">
        <v>13</v>
      </c>
      <c r="H511" s="34" t="s">
        <v>367</v>
      </c>
      <c r="I511" s="41" t="s">
        <v>1847</v>
      </c>
      <c r="J511" s="42">
        <v>45063</v>
      </c>
      <c r="K511" s="38">
        <v>45215</v>
      </c>
      <c r="L511" s="35">
        <v>16338970</v>
      </c>
      <c r="M511" s="36">
        <f>L511/5</f>
        <v>3267794</v>
      </c>
      <c r="N511" s="40" t="s">
        <v>1898</v>
      </c>
      <c r="O511" s="29" t="s">
        <v>45</v>
      </c>
    </row>
    <row r="512" spans="2:15" ht="12" customHeight="1" x14ac:dyDescent="0.2">
      <c r="B512" s="31" t="s">
        <v>1482</v>
      </c>
      <c r="C512" s="31" t="s">
        <v>1676</v>
      </c>
      <c r="D512" s="39" t="s">
        <v>479</v>
      </c>
      <c r="E512" s="21" t="s">
        <v>15</v>
      </c>
      <c r="F512" s="22" t="s">
        <v>14</v>
      </c>
      <c r="G512" s="23" t="s">
        <v>13</v>
      </c>
      <c r="H512" s="34" t="s">
        <v>367</v>
      </c>
      <c r="I512" s="41" t="s">
        <v>1848</v>
      </c>
      <c r="J512" s="42">
        <v>45062</v>
      </c>
      <c r="K512" s="38">
        <v>45215</v>
      </c>
      <c r="L512" s="35">
        <v>14665915</v>
      </c>
      <c r="M512" s="36">
        <f>L512/5</f>
        <v>2933183</v>
      </c>
      <c r="N512" s="40" t="s">
        <v>1898</v>
      </c>
      <c r="O512" s="29" t="s">
        <v>45</v>
      </c>
    </row>
    <row r="513" spans="2:15" ht="12" customHeight="1" x14ac:dyDescent="0.2">
      <c r="B513" s="31" t="s">
        <v>1483</v>
      </c>
      <c r="C513" s="31" t="s">
        <v>1677</v>
      </c>
      <c r="D513" s="39" t="s">
        <v>479</v>
      </c>
      <c r="E513" s="21" t="s">
        <v>15</v>
      </c>
      <c r="F513" s="22" t="s">
        <v>14</v>
      </c>
      <c r="G513" s="23" t="s">
        <v>13</v>
      </c>
      <c r="H513" s="34" t="s">
        <v>367</v>
      </c>
      <c r="I513" s="41" t="s">
        <v>696</v>
      </c>
      <c r="J513" s="42">
        <v>45062</v>
      </c>
      <c r="K513" s="38">
        <v>45214</v>
      </c>
      <c r="L513" s="35">
        <v>21180140</v>
      </c>
      <c r="M513" s="36">
        <f>L513/5</f>
        <v>4236028</v>
      </c>
      <c r="N513" s="40" t="s">
        <v>1898</v>
      </c>
      <c r="O513" s="29" t="s">
        <v>45</v>
      </c>
    </row>
    <row r="514" spans="2:15" ht="12" customHeight="1" x14ac:dyDescent="0.2">
      <c r="B514" s="31" t="s">
        <v>1484</v>
      </c>
      <c r="C514" s="31" t="s">
        <v>107</v>
      </c>
      <c r="D514" s="39" t="s">
        <v>478</v>
      </c>
      <c r="E514" s="21" t="s">
        <v>15</v>
      </c>
      <c r="F514" s="22" t="s">
        <v>14</v>
      </c>
      <c r="G514" s="23" t="s">
        <v>13</v>
      </c>
      <c r="H514" s="34" t="s">
        <v>367</v>
      </c>
      <c r="I514" s="41" t="s">
        <v>1849</v>
      </c>
      <c r="J514" s="42">
        <v>45062</v>
      </c>
      <c r="K514" s="38">
        <v>45245</v>
      </c>
      <c r="L514" s="35">
        <v>31482945</v>
      </c>
      <c r="M514" s="36">
        <f>L514/5</f>
        <v>6296589</v>
      </c>
      <c r="N514" s="24" t="s">
        <v>38</v>
      </c>
      <c r="O514" s="29" t="s">
        <v>103</v>
      </c>
    </row>
    <row r="515" spans="2:15" ht="12" customHeight="1" x14ac:dyDescent="0.2">
      <c r="B515" s="31" t="s">
        <v>1485</v>
      </c>
      <c r="C515" s="31" t="s">
        <v>1678</v>
      </c>
      <c r="D515" s="37" t="s">
        <v>473</v>
      </c>
      <c r="E515" s="21" t="s">
        <v>15</v>
      </c>
      <c r="F515" s="22" t="s">
        <v>14</v>
      </c>
      <c r="G515" s="23" t="s">
        <v>13</v>
      </c>
      <c r="H515" s="34" t="s">
        <v>367</v>
      </c>
      <c r="I515" s="41" t="s">
        <v>371</v>
      </c>
      <c r="J515" s="42">
        <v>45062</v>
      </c>
      <c r="K515" s="38">
        <v>45245</v>
      </c>
      <c r="L515" s="35">
        <v>17094000</v>
      </c>
      <c r="M515" s="36">
        <f>L515/6</f>
        <v>2849000</v>
      </c>
      <c r="N515" s="40" t="s">
        <v>41</v>
      </c>
      <c r="O515" s="29" t="s">
        <v>852</v>
      </c>
    </row>
    <row r="516" spans="2:15" ht="12" customHeight="1" x14ac:dyDescent="0.2">
      <c r="B516" s="31" t="s">
        <v>1486</v>
      </c>
      <c r="C516" s="31" t="s">
        <v>557</v>
      </c>
      <c r="D516" s="39" t="s">
        <v>479</v>
      </c>
      <c r="E516" s="21" t="s">
        <v>15</v>
      </c>
      <c r="F516" s="22" t="s">
        <v>14</v>
      </c>
      <c r="G516" s="23" t="s">
        <v>13</v>
      </c>
      <c r="H516" s="34" t="s">
        <v>367</v>
      </c>
      <c r="I516" s="41" t="s">
        <v>1850</v>
      </c>
      <c r="J516" s="42">
        <v>45065</v>
      </c>
      <c r="K516" s="38">
        <v>45217</v>
      </c>
      <c r="L516" s="35">
        <v>16338970</v>
      </c>
      <c r="M516" s="36">
        <f>L516/5</f>
        <v>3267794</v>
      </c>
      <c r="N516" s="40" t="s">
        <v>1898</v>
      </c>
      <c r="O516" s="29" t="s">
        <v>45</v>
      </c>
    </row>
    <row r="517" spans="2:15" ht="12" customHeight="1" x14ac:dyDescent="0.2">
      <c r="B517" s="31" t="s">
        <v>1487</v>
      </c>
      <c r="C517" s="31" t="s">
        <v>556</v>
      </c>
      <c r="D517" s="39" t="s">
        <v>479</v>
      </c>
      <c r="E517" s="21" t="s">
        <v>15</v>
      </c>
      <c r="F517" s="22" t="s">
        <v>14</v>
      </c>
      <c r="G517" s="23" t="s">
        <v>13</v>
      </c>
      <c r="H517" s="34" t="s">
        <v>367</v>
      </c>
      <c r="I517" s="41" t="s">
        <v>1851</v>
      </c>
      <c r="J517" s="42">
        <v>45065</v>
      </c>
      <c r="K517" s="38">
        <v>45248</v>
      </c>
      <c r="L517" s="35">
        <v>19606764</v>
      </c>
      <c r="M517" s="36">
        <f>L517/6</f>
        <v>3267794</v>
      </c>
      <c r="N517" s="40" t="s">
        <v>34</v>
      </c>
      <c r="O517" s="29" t="s">
        <v>45</v>
      </c>
    </row>
    <row r="518" spans="2:15" ht="12" customHeight="1" x14ac:dyDescent="0.2">
      <c r="B518" s="31" t="s">
        <v>1488</v>
      </c>
      <c r="C518" s="31" t="s">
        <v>1679</v>
      </c>
      <c r="D518" s="39" t="s">
        <v>1900</v>
      </c>
      <c r="E518" s="21" t="s">
        <v>15</v>
      </c>
      <c r="F518" s="22" t="s">
        <v>14</v>
      </c>
      <c r="G518" s="23" t="s">
        <v>13</v>
      </c>
      <c r="H518" s="34" t="s">
        <v>367</v>
      </c>
      <c r="I518" s="41" t="s">
        <v>1852</v>
      </c>
      <c r="J518" s="42">
        <v>45064</v>
      </c>
      <c r="K518" s="38">
        <v>45247</v>
      </c>
      <c r="L518" s="35">
        <v>24000000</v>
      </c>
      <c r="M518" s="36">
        <f>L518/6</f>
        <v>4000000</v>
      </c>
      <c r="N518" s="40" t="s">
        <v>37</v>
      </c>
      <c r="O518" s="43" t="s">
        <v>470</v>
      </c>
    </row>
    <row r="519" spans="2:15" ht="12" customHeight="1" x14ac:dyDescent="0.2">
      <c r="B519" s="31" t="s">
        <v>1489</v>
      </c>
      <c r="C519" s="31" t="s">
        <v>1680</v>
      </c>
      <c r="D519" s="39" t="s">
        <v>1900</v>
      </c>
      <c r="E519" s="21" t="s">
        <v>15</v>
      </c>
      <c r="F519" s="22" t="s">
        <v>14</v>
      </c>
      <c r="G519" s="23" t="s">
        <v>13</v>
      </c>
      <c r="H519" s="34" t="s">
        <v>367</v>
      </c>
      <c r="I519" s="41" t="s">
        <v>1853</v>
      </c>
      <c r="J519" s="42">
        <v>45064</v>
      </c>
      <c r="K519" s="38">
        <v>45247</v>
      </c>
      <c r="L519" s="35">
        <v>24000000</v>
      </c>
      <c r="M519" s="36">
        <f t="shared" ref="M519:M522" si="16">L519/6</f>
        <v>4000000</v>
      </c>
      <c r="N519" s="40" t="s">
        <v>37</v>
      </c>
      <c r="O519" s="43" t="s">
        <v>470</v>
      </c>
    </row>
    <row r="520" spans="2:15" ht="12" customHeight="1" x14ac:dyDescent="0.2">
      <c r="B520" s="31" t="s">
        <v>1490</v>
      </c>
      <c r="C520" s="31" t="s">
        <v>209</v>
      </c>
      <c r="D520" s="39" t="s">
        <v>1900</v>
      </c>
      <c r="E520" s="21" t="s">
        <v>15</v>
      </c>
      <c r="F520" s="22" t="s">
        <v>14</v>
      </c>
      <c r="G520" s="23" t="s">
        <v>13</v>
      </c>
      <c r="H520" s="34" t="s">
        <v>367</v>
      </c>
      <c r="I520" s="41" t="s">
        <v>1854</v>
      </c>
      <c r="J520" s="42">
        <v>45064</v>
      </c>
      <c r="K520" s="38">
        <v>45247</v>
      </c>
      <c r="L520" s="35">
        <v>24000000</v>
      </c>
      <c r="M520" s="36">
        <f t="shared" si="16"/>
        <v>4000000</v>
      </c>
      <c r="N520" s="40" t="s">
        <v>37</v>
      </c>
      <c r="O520" s="43" t="s">
        <v>470</v>
      </c>
    </row>
    <row r="521" spans="2:15" ht="12" customHeight="1" x14ac:dyDescent="0.2">
      <c r="B521" s="31" t="s">
        <v>1491</v>
      </c>
      <c r="C521" s="31" t="s">
        <v>1681</v>
      </c>
      <c r="D521" s="39" t="s">
        <v>1900</v>
      </c>
      <c r="E521" s="21" t="s">
        <v>15</v>
      </c>
      <c r="F521" s="22" t="s">
        <v>14</v>
      </c>
      <c r="G521" s="23" t="s">
        <v>13</v>
      </c>
      <c r="H521" s="34" t="s">
        <v>367</v>
      </c>
      <c r="I521" s="41" t="s">
        <v>1855</v>
      </c>
      <c r="J521" s="42">
        <v>45064</v>
      </c>
      <c r="K521" s="38">
        <v>45247</v>
      </c>
      <c r="L521" s="35">
        <v>24000000</v>
      </c>
      <c r="M521" s="36">
        <f t="shared" si="16"/>
        <v>4000000</v>
      </c>
      <c r="N521" s="40" t="s">
        <v>37</v>
      </c>
      <c r="O521" s="43" t="s">
        <v>470</v>
      </c>
    </row>
    <row r="522" spans="2:15" ht="12" customHeight="1" x14ac:dyDescent="0.2">
      <c r="B522" s="31" t="s">
        <v>1492</v>
      </c>
      <c r="C522" s="31" t="s">
        <v>208</v>
      </c>
      <c r="D522" s="39" t="s">
        <v>1900</v>
      </c>
      <c r="E522" s="21" t="s">
        <v>15</v>
      </c>
      <c r="F522" s="22" t="s">
        <v>14</v>
      </c>
      <c r="G522" s="23" t="s">
        <v>13</v>
      </c>
      <c r="H522" s="34" t="s">
        <v>367</v>
      </c>
      <c r="I522" s="41" t="s">
        <v>1856</v>
      </c>
      <c r="J522" s="42">
        <v>45065</v>
      </c>
      <c r="K522" s="38">
        <v>45248</v>
      </c>
      <c r="L522" s="35">
        <v>24000000</v>
      </c>
      <c r="M522" s="36">
        <f t="shared" si="16"/>
        <v>4000000</v>
      </c>
      <c r="N522" s="40" t="s">
        <v>37</v>
      </c>
      <c r="O522" s="43" t="s">
        <v>470</v>
      </c>
    </row>
    <row r="523" spans="2:15" ht="12" customHeight="1" x14ac:dyDescent="0.2">
      <c r="B523" s="31" t="s">
        <v>1493</v>
      </c>
      <c r="C523" s="31" t="s">
        <v>359</v>
      </c>
      <c r="D523" s="39" t="s">
        <v>476</v>
      </c>
      <c r="E523" s="21" t="s">
        <v>15</v>
      </c>
      <c r="F523" s="22" t="s">
        <v>14</v>
      </c>
      <c r="G523" s="23" t="s">
        <v>13</v>
      </c>
      <c r="H523" s="34" t="s">
        <v>367</v>
      </c>
      <c r="I523" s="41" t="s">
        <v>342</v>
      </c>
      <c r="J523" s="42">
        <v>45063</v>
      </c>
      <c r="K523" s="38">
        <v>45185</v>
      </c>
      <c r="L523" s="35">
        <v>13396000</v>
      </c>
      <c r="M523" s="36">
        <f>L523/4</f>
        <v>3349000</v>
      </c>
      <c r="N523" s="40" t="s">
        <v>35</v>
      </c>
      <c r="O523" s="43" t="s">
        <v>123</v>
      </c>
    </row>
    <row r="524" spans="2:15" ht="12" customHeight="1" x14ac:dyDescent="0.2">
      <c r="B524" s="31" t="s">
        <v>1494</v>
      </c>
      <c r="C524" s="31" t="s">
        <v>333</v>
      </c>
      <c r="D524" s="39" t="s">
        <v>476</v>
      </c>
      <c r="E524" s="21" t="s">
        <v>15</v>
      </c>
      <c r="F524" s="22" t="s">
        <v>14</v>
      </c>
      <c r="G524" s="23" t="s">
        <v>13</v>
      </c>
      <c r="H524" s="34" t="s">
        <v>367</v>
      </c>
      <c r="I524" s="41" t="s">
        <v>1857</v>
      </c>
      <c r="J524" s="42">
        <v>45064</v>
      </c>
      <c r="K524" s="38">
        <v>45186</v>
      </c>
      <c r="L524" s="35">
        <v>11396000</v>
      </c>
      <c r="M524" s="36">
        <f>L524/4</f>
        <v>2849000</v>
      </c>
      <c r="N524" s="40" t="s">
        <v>35</v>
      </c>
      <c r="O524" s="43" t="s">
        <v>123</v>
      </c>
    </row>
    <row r="525" spans="2:15" ht="12" customHeight="1" x14ac:dyDescent="0.2">
      <c r="B525" s="31" t="s">
        <v>1495</v>
      </c>
      <c r="C525" s="31" t="s">
        <v>210</v>
      </c>
      <c r="D525" s="39" t="s">
        <v>1900</v>
      </c>
      <c r="E525" s="21" t="s">
        <v>15</v>
      </c>
      <c r="F525" s="22" t="s">
        <v>14</v>
      </c>
      <c r="G525" s="23" t="s">
        <v>13</v>
      </c>
      <c r="H525" s="34" t="s">
        <v>367</v>
      </c>
      <c r="I525" s="41" t="s">
        <v>447</v>
      </c>
      <c r="J525" s="42">
        <v>45065</v>
      </c>
      <c r="K525" s="38">
        <v>45248</v>
      </c>
      <c r="L525" s="35">
        <v>24000000</v>
      </c>
      <c r="M525" s="36">
        <f>L525/6</f>
        <v>4000000</v>
      </c>
      <c r="N525" s="40" t="s">
        <v>37</v>
      </c>
      <c r="O525" s="43" t="s">
        <v>470</v>
      </c>
    </row>
    <row r="526" spans="2:15" ht="12" customHeight="1" x14ac:dyDescent="0.2">
      <c r="B526" s="31" t="s">
        <v>1496</v>
      </c>
      <c r="C526" s="31" t="s">
        <v>1682</v>
      </c>
      <c r="D526" s="39" t="s">
        <v>476</v>
      </c>
      <c r="E526" s="21" t="s">
        <v>15</v>
      </c>
      <c r="F526" s="22" t="s">
        <v>14</v>
      </c>
      <c r="G526" s="23" t="s">
        <v>13</v>
      </c>
      <c r="H526" s="34" t="s">
        <v>367</v>
      </c>
      <c r="I526" s="41" t="s">
        <v>1858</v>
      </c>
      <c r="J526" s="42">
        <v>45069</v>
      </c>
      <c r="K526" s="38">
        <v>45221</v>
      </c>
      <c r="L526" s="35">
        <v>14245000</v>
      </c>
      <c r="M526" s="36">
        <f>L526/5</f>
        <v>2849000</v>
      </c>
      <c r="N526" s="40" t="s">
        <v>35</v>
      </c>
      <c r="O526" s="43" t="s">
        <v>123</v>
      </c>
    </row>
    <row r="527" spans="2:15" ht="12" customHeight="1" x14ac:dyDescent="0.2">
      <c r="B527" s="31" t="s">
        <v>1497</v>
      </c>
      <c r="C527" s="31" t="s">
        <v>513</v>
      </c>
      <c r="D527" s="39" t="s">
        <v>476</v>
      </c>
      <c r="E527" s="21" t="s">
        <v>15</v>
      </c>
      <c r="F527" s="22" t="s">
        <v>14</v>
      </c>
      <c r="G527" s="23" t="s">
        <v>13</v>
      </c>
      <c r="H527" s="34" t="s">
        <v>367</v>
      </c>
      <c r="I527" s="41" t="s">
        <v>664</v>
      </c>
      <c r="J527" s="42">
        <v>45065</v>
      </c>
      <c r="K527" s="38">
        <v>45217</v>
      </c>
      <c r="L527" s="35">
        <v>14245000</v>
      </c>
      <c r="M527" s="36">
        <f>L527/5</f>
        <v>2849000</v>
      </c>
      <c r="N527" s="40" t="s">
        <v>35</v>
      </c>
      <c r="O527" s="43" t="s">
        <v>123</v>
      </c>
    </row>
    <row r="528" spans="2:15" ht="12" customHeight="1" x14ac:dyDescent="0.2">
      <c r="B528" s="31" t="s">
        <v>1498</v>
      </c>
      <c r="C528" s="31" t="s">
        <v>343</v>
      </c>
      <c r="D528" s="39" t="s">
        <v>476</v>
      </c>
      <c r="E528" s="21" t="s">
        <v>15</v>
      </c>
      <c r="F528" s="22" t="s">
        <v>14</v>
      </c>
      <c r="G528" s="23" t="s">
        <v>13</v>
      </c>
      <c r="H528" s="34" t="s">
        <v>367</v>
      </c>
      <c r="I528" s="41" t="s">
        <v>451</v>
      </c>
      <c r="J528" s="42">
        <v>45065</v>
      </c>
      <c r="K528" s="38">
        <v>45187</v>
      </c>
      <c r="L528" s="35">
        <v>7768000</v>
      </c>
      <c r="M528" s="36">
        <f>L528/4</f>
        <v>1942000</v>
      </c>
      <c r="N528" s="40" t="s">
        <v>35</v>
      </c>
      <c r="O528" s="43" t="s">
        <v>123</v>
      </c>
    </row>
    <row r="529" spans="2:15" ht="12" customHeight="1" x14ac:dyDescent="0.2">
      <c r="B529" s="31" t="s">
        <v>1499</v>
      </c>
      <c r="C529" s="31" t="s">
        <v>856</v>
      </c>
      <c r="D529" s="39" t="s">
        <v>476</v>
      </c>
      <c r="E529" s="21" t="s">
        <v>15</v>
      </c>
      <c r="F529" s="22" t="s">
        <v>14</v>
      </c>
      <c r="G529" s="23" t="s">
        <v>13</v>
      </c>
      <c r="H529" s="34" t="s">
        <v>367</v>
      </c>
      <c r="I529" s="41" t="s">
        <v>452</v>
      </c>
      <c r="J529" s="42">
        <v>45065</v>
      </c>
      <c r="K529" s="38">
        <v>45187</v>
      </c>
      <c r="L529" s="35">
        <v>18580000</v>
      </c>
      <c r="M529" s="36">
        <f>L529/4</f>
        <v>4645000</v>
      </c>
      <c r="N529" s="40" t="s">
        <v>35</v>
      </c>
      <c r="O529" s="43" t="s">
        <v>123</v>
      </c>
    </row>
    <row r="530" spans="2:15" ht="12" customHeight="1" x14ac:dyDescent="0.2">
      <c r="B530" s="31" t="s">
        <v>1500</v>
      </c>
      <c r="C530" s="31" t="s">
        <v>363</v>
      </c>
      <c r="D530" s="39" t="s">
        <v>477</v>
      </c>
      <c r="E530" s="21" t="s">
        <v>15</v>
      </c>
      <c r="F530" s="22" t="s">
        <v>14</v>
      </c>
      <c r="G530" s="23" t="s">
        <v>13</v>
      </c>
      <c r="H530" s="34" t="s">
        <v>367</v>
      </c>
      <c r="I530" s="41" t="s">
        <v>1859</v>
      </c>
      <c r="J530" s="42">
        <v>45065</v>
      </c>
      <c r="K530" s="38">
        <v>45248</v>
      </c>
      <c r="L530" s="35">
        <v>17094000</v>
      </c>
      <c r="M530" s="36">
        <f>L530/6</f>
        <v>2849000</v>
      </c>
      <c r="N530" s="40" t="s">
        <v>36</v>
      </c>
      <c r="O530" s="43" t="s">
        <v>253</v>
      </c>
    </row>
    <row r="531" spans="2:15" ht="12" customHeight="1" x14ac:dyDescent="0.2">
      <c r="B531" s="31" t="s">
        <v>1501</v>
      </c>
      <c r="C531" s="31" t="s">
        <v>1683</v>
      </c>
      <c r="D531" s="44" t="s">
        <v>1902</v>
      </c>
      <c r="E531" s="21" t="s">
        <v>15</v>
      </c>
      <c r="F531" s="22" t="s">
        <v>14</v>
      </c>
      <c r="G531" s="23" t="s">
        <v>13</v>
      </c>
      <c r="H531" s="34" t="s">
        <v>367</v>
      </c>
      <c r="I531" s="41" t="s">
        <v>1860</v>
      </c>
      <c r="J531" s="42">
        <v>45064</v>
      </c>
      <c r="K531" s="38">
        <v>45247</v>
      </c>
      <c r="L531" s="35">
        <v>17094000</v>
      </c>
      <c r="M531" s="36">
        <f>L531/6</f>
        <v>2849000</v>
      </c>
      <c r="N531" s="40" t="s">
        <v>1893</v>
      </c>
      <c r="O531" s="43" t="s">
        <v>1894</v>
      </c>
    </row>
    <row r="532" spans="2:15" ht="12" customHeight="1" x14ac:dyDescent="0.2">
      <c r="B532" s="31" t="s">
        <v>1502</v>
      </c>
      <c r="C532" s="31" t="s">
        <v>105</v>
      </c>
      <c r="D532" s="39" t="s">
        <v>478</v>
      </c>
      <c r="E532" s="21" t="s">
        <v>15</v>
      </c>
      <c r="F532" s="22" t="s">
        <v>14</v>
      </c>
      <c r="G532" s="23" t="s">
        <v>13</v>
      </c>
      <c r="H532" s="34" t="s">
        <v>367</v>
      </c>
      <c r="I532" s="41" t="s">
        <v>1861</v>
      </c>
      <c r="J532" s="42">
        <v>45065</v>
      </c>
      <c r="K532" s="38">
        <v>45248</v>
      </c>
      <c r="L532" s="35">
        <v>25664361</v>
      </c>
      <c r="M532" s="36">
        <f>L532/6</f>
        <v>4277393.5</v>
      </c>
      <c r="N532" s="24" t="s">
        <v>38</v>
      </c>
      <c r="O532" s="29" t="s">
        <v>103</v>
      </c>
    </row>
    <row r="533" spans="2:15" ht="12" customHeight="1" x14ac:dyDescent="0.2">
      <c r="B533" s="31" t="s">
        <v>1503</v>
      </c>
      <c r="C533" s="31" t="s">
        <v>514</v>
      </c>
      <c r="D533" s="39" t="s">
        <v>479</v>
      </c>
      <c r="E533" s="21" t="s">
        <v>15</v>
      </c>
      <c r="F533" s="22" t="s">
        <v>14</v>
      </c>
      <c r="G533" s="23" t="s">
        <v>13</v>
      </c>
      <c r="H533" s="34" t="s">
        <v>367</v>
      </c>
      <c r="I533" s="41" t="s">
        <v>1862</v>
      </c>
      <c r="J533" s="42">
        <v>45065</v>
      </c>
      <c r="K533" s="38">
        <v>45217</v>
      </c>
      <c r="L533" s="35">
        <v>16338969</v>
      </c>
      <c r="M533" s="36">
        <f>L533/5</f>
        <v>3267793.8</v>
      </c>
      <c r="N533" s="40" t="s">
        <v>34</v>
      </c>
      <c r="O533" s="29" t="s">
        <v>45</v>
      </c>
    </row>
    <row r="534" spans="2:15" ht="12" customHeight="1" x14ac:dyDescent="0.2">
      <c r="B534" s="31" t="s">
        <v>1504</v>
      </c>
      <c r="C534" s="31" t="s">
        <v>1684</v>
      </c>
      <c r="D534" s="39" t="s">
        <v>479</v>
      </c>
      <c r="E534" s="21" t="s">
        <v>15</v>
      </c>
      <c r="F534" s="22" t="s">
        <v>14</v>
      </c>
      <c r="G534" s="23" t="s">
        <v>13</v>
      </c>
      <c r="H534" s="34" t="s">
        <v>367</v>
      </c>
      <c r="I534" s="41" t="s">
        <v>1863</v>
      </c>
      <c r="J534" s="42">
        <v>45065</v>
      </c>
      <c r="K534" s="38">
        <v>45217</v>
      </c>
      <c r="L534" s="35">
        <v>14665915</v>
      </c>
      <c r="M534" s="36">
        <f>L534/5</f>
        <v>2933183</v>
      </c>
      <c r="N534" s="40" t="s">
        <v>34</v>
      </c>
      <c r="O534" s="43" t="s">
        <v>45</v>
      </c>
    </row>
    <row r="535" spans="2:15" ht="12" customHeight="1" x14ac:dyDescent="0.2">
      <c r="B535" s="31" t="s">
        <v>1505</v>
      </c>
      <c r="C535" s="31" t="s">
        <v>1685</v>
      </c>
      <c r="D535" s="39" t="s">
        <v>478</v>
      </c>
      <c r="E535" s="21" t="s">
        <v>15</v>
      </c>
      <c r="F535" s="22" t="s">
        <v>14</v>
      </c>
      <c r="G535" s="23" t="s">
        <v>13</v>
      </c>
      <c r="H535" s="34" t="s">
        <v>367</v>
      </c>
      <c r="I535" s="41" t="s">
        <v>245</v>
      </c>
      <c r="J535" s="42">
        <v>45065</v>
      </c>
      <c r="K535" s="38">
        <v>45248</v>
      </c>
      <c r="L535" s="35">
        <v>11652000</v>
      </c>
      <c r="M535" s="36">
        <f>L535/6</f>
        <v>1942000</v>
      </c>
      <c r="N535" s="24" t="s">
        <v>38</v>
      </c>
      <c r="O535" s="29" t="s">
        <v>103</v>
      </c>
    </row>
    <row r="536" spans="2:15" ht="12" customHeight="1" x14ac:dyDescent="0.2">
      <c r="B536" s="31" t="s">
        <v>1506</v>
      </c>
      <c r="C536" s="31" t="s">
        <v>102</v>
      </c>
      <c r="D536" s="39" t="s">
        <v>478</v>
      </c>
      <c r="E536" s="21" t="s">
        <v>15</v>
      </c>
      <c r="F536" s="22" t="s">
        <v>14</v>
      </c>
      <c r="G536" s="23" t="s">
        <v>13</v>
      </c>
      <c r="H536" s="34" t="s">
        <v>367</v>
      </c>
      <c r="I536" s="41" t="s">
        <v>384</v>
      </c>
      <c r="J536" s="42">
        <v>45065</v>
      </c>
      <c r="K536" s="38">
        <v>45248</v>
      </c>
      <c r="L536" s="35">
        <v>20552820</v>
      </c>
      <c r="M536" s="36">
        <f>L536/6</f>
        <v>3425470</v>
      </c>
      <c r="N536" s="24" t="s">
        <v>38</v>
      </c>
      <c r="O536" s="29" t="s">
        <v>103</v>
      </c>
    </row>
    <row r="537" spans="2:15" ht="12" customHeight="1" x14ac:dyDescent="0.2">
      <c r="B537" s="31" t="s">
        <v>1507</v>
      </c>
      <c r="C537" s="31" t="s">
        <v>1686</v>
      </c>
      <c r="D537" s="39" t="s">
        <v>478</v>
      </c>
      <c r="E537" s="21" t="s">
        <v>15</v>
      </c>
      <c r="F537" s="22" t="s">
        <v>14</v>
      </c>
      <c r="G537" s="23" t="s">
        <v>13</v>
      </c>
      <c r="H537" s="34" t="s">
        <v>367</v>
      </c>
      <c r="I537" s="41" t="s">
        <v>1864</v>
      </c>
      <c r="J537" s="42">
        <v>45065</v>
      </c>
      <c r="K537" s="38">
        <v>45248</v>
      </c>
      <c r="L537" s="35">
        <v>35622630</v>
      </c>
      <c r="M537" s="36">
        <f>L537/6</f>
        <v>5937105</v>
      </c>
      <c r="N537" s="24" t="s">
        <v>38</v>
      </c>
      <c r="O537" s="29" t="s">
        <v>103</v>
      </c>
    </row>
    <row r="538" spans="2:15" ht="12" customHeight="1" x14ac:dyDescent="0.2">
      <c r="B538" s="31" t="s">
        <v>1508</v>
      </c>
      <c r="C538" s="31" t="s">
        <v>99</v>
      </c>
      <c r="D538" s="39" t="s">
        <v>478</v>
      </c>
      <c r="E538" s="21" t="s">
        <v>15</v>
      </c>
      <c r="F538" s="22" t="s">
        <v>14</v>
      </c>
      <c r="G538" s="23" t="s">
        <v>13</v>
      </c>
      <c r="H538" s="34" t="s">
        <v>367</v>
      </c>
      <c r="I538" s="41" t="s">
        <v>1865</v>
      </c>
      <c r="J538" s="42">
        <v>45065</v>
      </c>
      <c r="K538" s="38">
        <v>45248</v>
      </c>
      <c r="L538" s="35">
        <v>27517870</v>
      </c>
      <c r="M538" s="36">
        <f>L538/6</f>
        <v>4586311.666666667</v>
      </c>
      <c r="N538" s="24" t="s">
        <v>38</v>
      </c>
      <c r="O538" s="29" t="s">
        <v>103</v>
      </c>
    </row>
    <row r="539" spans="2:15" ht="12" customHeight="1" x14ac:dyDescent="0.2">
      <c r="B539" s="31" t="s">
        <v>1509</v>
      </c>
      <c r="C539" s="31" t="s">
        <v>583</v>
      </c>
      <c r="D539" s="39" t="s">
        <v>479</v>
      </c>
      <c r="E539" s="21" t="s">
        <v>15</v>
      </c>
      <c r="F539" s="22" t="s">
        <v>14</v>
      </c>
      <c r="G539" s="23" t="s">
        <v>13</v>
      </c>
      <c r="H539" s="34" t="s">
        <v>367</v>
      </c>
      <c r="I539" s="41" t="s">
        <v>713</v>
      </c>
      <c r="J539" s="42">
        <v>45065</v>
      </c>
      <c r="K539" s="38">
        <v>45217</v>
      </c>
      <c r="L539" s="35">
        <v>16338970</v>
      </c>
      <c r="M539" s="36">
        <f>L539/5</f>
        <v>3267794</v>
      </c>
      <c r="N539" s="40" t="s">
        <v>34</v>
      </c>
      <c r="O539" s="29" t="s">
        <v>45</v>
      </c>
    </row>
    <row r="540" spans="2:15" ht="12" customHeight="1" x14ac:dyDescent="0.2">
      <c r="B540" s="31" t="s">
        <v>1510</v>
      </c>
      <c r="C540" s="31" t="s">
        <v>1687</v>
      </c>
      <c r="D540" s="39" t="s">
        <v>479</v>
      </c>
      <c r="E540" s="21" t="s">
        <v>15</v>
      </c>
      <c r="F540" s="22" t="s">
        <v>14</v>
      </c>
      <c r="G540" s="23" t="s">
        <v>13</v>
      </c>
      <c r="H540" s="34" t="s">
        <v>367</v>
      </c>
      <c r="I540" s="41" t="s">
        <v>252</v>
      </c>
      <c r="J540" s="42">
        <v>45065</v>
      </c>
      <c r="K540" s="38">
        <v>45217</v>
      </c>
      <c r="L540" s="35">
        <v>14665815</v>
      </c>
      <c r="M540" s="36">
        <f>L540/5</f>
        <v>2933163</v>
      </c>
      <c r="N540" s="40" t="s">
        <v>34</v>
      </c>
      <c r="O540" s="43" t="s">
        <v>45</v>
      </c>
    </row>
    <row r="541" spans="2:15" ht="12" customHeight="1" x14ac:dyDescent="0.2">
      <c r="B541" s="31" t="s">
        <v>1511</v>
      </c>
      <c r="C541" s="31" t="s">
        <v>1688</v>
      </c>
      <c r="D541" s="39" t="s">
        <v>478</v>
      </c>
      <c r="E541" s="21" t="s">
        <v>15</v>
      </c>
      <c r="F541" s="22" t="s">
        <v>14</v>
      </c>
      <c r="G541" s="23" t="s">
        <v>13</v>
      </c>
      <c r="H541" s="34" t="s">
        <v>367</v>
      </c>
      <c r="I541" s="41" t="s">
        <v>1866</v>
      </c>
      <c r="J541" s="42">
        <v>45065</v>
      </c>
      <c r="K541" s="38">
        <v>45248</v>
      </c>
      <c r="L541" s="35">
        <v>11652000</v>
      </c>
      <c r="M541" s="36">
        <f>L541/6</f>
        <v>1942000</v>
      </c>
      <c r="N541" s="24" t="s">
        <v>38</v>
      </c>
      <c r="O541" s="29" t="s">
        <v>103</v>
      </c>
    </row>
    <row r="542" spans="2:15" ht="12" customHeight="1" x14ac:dyDescent="0.2">
      <c r="B542" s="31" t="s">
        <v>1512</v>
      </c>
      <c r="C542" s="31" t="s">
        <v>356</v>
      </c>
      <c r="D542" s="39" t="s">
        <v>478</v>
      </c>
      <c r="E542" s="21" t="s">
        <v>15</v>
      </c>
      <c r="F542" s="22" t="s">
        <v>14</v>
      </c>
      <c r="G542" s="23" t="s">
        <v>13</v>
      </c>
      <c r="H542" s="34" t="s">
        <v>367</v>
      </c>
      <c r="I542" s="41" t="s">
        <v>1867</v>
      </c>
      <c r="J542" s="42">
        <v>45065</v>
      </c>
      <c r="K542" s="38">
        <v>45248</v>
      </c>
      <c r="L542" s="35">
        <v>19399880</v>
      </c>
      <c r="M542" s="36">
        <f>L542/6</f>
        <v>3233313.3333333335</v>
      </c>
      <c r="N542" s="24" t="s">
        <v>38</v>
      </c>
      <c r="O542" s="29" t="s">
        <v>103</v>
      </c>
    </row>
    <row r="543" spans="2:15" ht="12" customHeight="1" x14ac:dyDescent="0.2">
      <c r="B543" s="31" t="s">
        <v>1513</v>
      </c>
      <c r="C543" s="31" t="s">
        <v>1689</v>
      </c>
      <c r="D543" s="39" t="s">
        <v>478</v>
      </c>
      <c r="E543" s="21" t="s">
        <v>15</v>
      </c>
      <c r="F543" s="22" t="s">
        <v>14</v>
      </c>
      <c r="G543" s="23" t="s">
        <v>13</v>
      </c>
      <c r="H543" s="34" t="s">
        <v>367</v>
      </c>
      <c r="I543" s="41" t="s">
        <v>381</v>
      </c>
      <c r="J543" s="42">
        <v>45065</v>
      </c>
      <c r="K543" s="38">
        <v>45248</v>
      </c>
      <c r="L543" s="35">
        <v>18246940</v>
      </c>
      <c r="M543" s="36">
        <f>L543/6</f>
        <v>3041156.6666666665</v>
      </c>
      <c r="N543" s="24" t="s">
        <v>38</v>
      </c>
      <c r="O543" s="29" t="s">
        <v>103</v>
      </c>
    </row>
    <row r="544" spans="2:15" ht="12" customHeight="1" x14ac:dyDescent="0.2">
      <c r="B544" s="31" t="s">
        <v>1514</v>
      </c>
      <c r="C544" s="31" t="s">
        <v>317</v>
      </c>
      <c r="D544" s="39" t="s">
        <v>477</v>
      </c>
      <c r="E544" s="21" t="s">
        <v>15</v>
      </c>
      <c r="F544" s="22" t="s">
        <v>14</v>
      </c>
      <c r="G544" s="23" t="s">
        <v>13</v>
      </c>
      <c r="H544" s="34" t="s">
        <v>367</v>
      </c>
      <c r="I544" s="41" t="s">
        <v>1868</v>
      </c>
      <c r="J544" s="42">
        <v>45065</v>
      </c>
      <c r="K544" s="38">
        <v>45248</v>
      </c>
      <c r="L544" s="35">
        <v>17094000</v>
      </c>
      <c r="M544" s="36">
        <f>L544/6</f>
        <v>2849000</v>
      </c>
      <c r="N544" s="40" t="s">
        <v>36</v>
      </c>
      <c r="O544" s="43" t="s">
        <v>253</v>
      </c>
    </row>
    <row r="545" spans="2:15" ht="12" customHeight="1" x14ac:dyDescent="0.2">
      <c r="B545" s="31" t="s">
        <v>1515</v>
      </c>
      <c r="C545" s="31" t="s">
        <v>1690</v>
      </c>
      <c r="D545" s="39" t="s">
        <v>477</v>
      </c>
      <c r="E545" s="21" t="s">
        <v>15</v>
      </c>
      <c r="F545" s="22" t="s">
        <v>14</v>
      </c>
      <c r="G545" s="23" t="s">
        <v>13</v>
      </c>
      <c r="H545" s="34" t="s">
        <v>367</v>
      </c>
      <c r="I545" s="41" t="s">
        <v>1869</v>
      </c>
      <c r="J545" s="42">
        <v>45070</v>
      </c>
      <c r="K545" s="38">
        <v>45192</v>
      </c>
      <c r="L545" s="35">
        <v>7768000</v>
      </c>
      <c r="M545" s="36">
        <f>L545/4</f>
        <v>1942000</v>
      </c>
      <c r="N545" s="40" t="s">
        <v>36</v>
      </c>
      <c r="O545" s="43" t="s">
        <v>253</v>
      </c>
    </row>
    <row r="546" spans="2:15" ht="12" customHeight="1" x14ac:dyDescent="0.2">
      <c r="B546" s="31" t="s">
        <v>1516</v>
      </c>
      <c r="C546" s="31" t="s">
        <v>1691</v>
      </c>
      <c r="D546" s="39" t="s">
        <v>478</v>
      </c>
      <c r="E546" s="21" t="s">
        <v>15</v>
      </c>
      <c r="F546" s="22" t="s">
        <v>14</v>
      </c>
      <c r="G546" s="23" t="s">
        <v>13</v>
      </c>
      <c r="H546" s="34" t="s">
        <v>367</v>
      </c>
      <c r="I546" s="41" t="s">
        <v>384</v>
      </c>
      <c r="J546" s="42">
        <v>45065</v>
      </c>
      <c r="K546" s="38">
        <v>45248</v>
      </c>
      <c r="L546" s="35">
        <v>18246940</v>
      </c>
      <c r="M546" s="36">
        <f>L546/6</f>
        <v>3041156.6666666665</v>
      </c>
      <c r="N546" s="24" t="s">
        <v>38</v>
      </c>
      <c r="O546" s="29" t="s">
        <v>103</v>
      </c>
    </row>
    <row r="547" spans="2:15" ht="12" customHeight="1" x14ac:dyDescent="0.2">
      <c r="B547" s="31" t="s">
        <v>1517</v>
      </c>
      <c r="C547" s="31" t="s">
        <v>98</v>
      </c>
      <c r="D547" s="39" t="s">
        <v>478</v>
      </c>
      <c r="E547" s="21" t="s">
        <v>15</v>
      </c>
      <c r="F547" s="22" t="s">
        <v>14</v>
      </c>
      <c r="G547" s="23" t="s">
        <v>13</v>
      </c>
      <c r="H547" s="34" t="s">
        <v>367</v>
      </c>
      <c r="I547" s="41" t="s">
        <v>390</v>
      </c>
      <c r="J547" s="42">
        <v>45065</v>
      </c>
      <c r="K547" s="38">
        <v>45248</v>
      </c>
      <c r="L547" s="35">
        <v>19399880</v>
      </c>
      <c r="M547" s="36">
        <f>L547/6</f>
        <v>3233313.3333333335</v>
      </c>
      <c r="N547" s="24" t="s">
        <v>38</v>
      </c>
      <c r="O547" s="29" t="s">
        <v>103</v>
      </c>
    </row>
    <row r="548" spans="2:15" ht="12" customHeight="1" x14ac:dyDescent="0.2">
      <c r="B548" s="31" t="s">
        <v>1518</v>
      </c>
      <c r="C548" s="31" t="s">
        <v>1692</v>
      </c>
      <c r="D548" s="39" t="s">
        <v>478</v>
      </c>
      <c r="E548" s="21" t="s">
        <v>15</v>
      </c>
      <c r="F548" s="22" t="s">
        <v>14</v>
      </c>
      <c r="G548" s="23" t="s">
        <v>13</v>
      </c>
      <c r="H548" s="34" t="s">
        <v>367</v>
      </c>
      <c r="I548" s="41" t="s">
        <v>1870</v>
      </c>
      <c r="J548" s="42">
        <v>45065</v>
      </c>
      <c r="K548" s="38">
        <v>45248</v>
      </c>
      <c r="L548" s="35">
        <v>18246940</v>
      </c>
      <c r="M548" s="36">
        <f>L548/6</f>
        <v>3041156.6666666665</v>
      </c>
      <c r="N548" s="24" t="s">
        <v>38</v>
      </c>
      <c r="O548" s="29" t="s">
        <v>103</v>
      </c>
    </row>
    <row r="549" spans="2:15" ht="12" customHeight="1" x14ac:dyDescent="0.2">
      <c r="B549" s="31" t="s">
        <v>1519</v>
      </c>
      <c r="C549" s="31" t="s">
        <v>1693</v>
      </c>
      <c r="D549" s="39" t="s">
        <v>478</v>
      </c>
      <c r="E549" s="21" t="s">
        <v>15</v>
      </c>
      <c r="F549" s="22" t="s">
        <v>14</v>
      </c>
      <c r="G549" s="23" t="s">
        <v>13</v>
      </c>
      <c r="H549" s="34" t="s">
        <v>367</v>
      </c>
      <c r="I549" s="41" t="s">
        <v>1871</v>
      </c>
      <c r="J549" s="42">
        <v>45065</v>
      </c>
      <c r="K549" s="38">
        <v>45248</v>
      </c>
      <c r="L549" s="35">
        <v>14196835</v>
      </c>
      <c r="M549" s="36">
        <f>L549/6</f>
        <v>2366139.1666666665</v>
      </c>
      <c r="N549" s="24" t="s">
        <v>38</v>
      </c>
      <c r="O549" s="29" t="s">
        <v>103</v>
      </c>
    </row>
    <row r="550" spans="2:15" ht="12" customHeight="1" x14ac:dyDescent="0.2">
      <c r="B550" s="31" t="s">
        <v>1520</v>
      </c>
      <c r="C550" s="31" t="s">
        <v>1694</v>
      </c>
      <c r="D550" s="39" t="s">
        <v>478</v>
      </c>
      <c r="E550" s="21" t="s">
        <v>15</v>
      </c>
      <c r="F550" s="22" t="s">
        <v>14</v>
      </c>
      <c r="G550" s="23" t="s">
        <v>13</v>
      </c>
      <c r="H550" s="34" t="s">
        <v>367</v>
      </c>
      <c r="I550" s="41" t="s">
        <v>916</v>
      </c>
      <c r="J550" s="42">
        <v>45065</v>
      </c>
      <c r="K550" s="38">
        <v>45248</v>
      </c>
      <c r="L550" s="35">
        <v>26193935</v>
      </c>
      <c r="M550" s="36">
        <f>L550/6</f>
        <v>4365655.833333333</v>
      </c>
      <c r="N550" s="24" t="s">
        <v>38</v>
      </c>
      <c r="O550" s="29" t="s">
        <v>103</v>
      </c>
    </row>
    <row r="551" spans="2:15" ht="12" customHeight="1" x14ac:dyDescent="0.2">
      <c r="B551" s="31" t="s">
        <v>1521</v>
      </c>
      <c r="C551" s="31" t="s">
        <v>1695</v>
      </c>
      <c r="D551" s="39" t="s">
        <v>479</v>
      </c>
      <c r="E551" s="21" t="s">
        <v>15</v>
      </c>
      <c r="F551" s="22" t="s">
        <v>14</v>
      </c>
      <c r="G551" s="23" t="s">
        <v>13</v>
      </c>
      <c r="H551" s="34" t="s">
        <v>367</v>
      </c>
      <c r="I551" s="41" t="s">
        <v>702</v>
      </c>
      <c r="J551" s="42">
        <v>45066</v>
      </c>
      <c r="K551" s="38">
        <v>45218</v>
      </c>
      <c r="L551" s="35">
        <v>16338970</v>
      </c>
      <c r="M551" s="36">
        <f>L551/5</f>
        <v>3267794</v>
      </c>
      <c r="N551" s="40" t="s">
        <v>34</v>
      </c>
      <c r="O551" s="43" t="s">
        <v>45</v>
      </c>
    </row>
    <row r="552" spans="2:15" ht="12" customHeight="1" x14ac:dyDescent="0.2">
      <c r="B552" s="31" t="s">
        <v>1522</v>
      </c>
      <c r="C552" s="31" t="s">
        <v>1696</v>
      </c>
      <c r="D552" s="37" t="s">
        <v>473</v>
      </c>
      <c r="E552" s="21" t="s">
        <v>15</v>
      </c>
      <c r="F552" s="22" t="s">
        <v>14</v>
      </c>
      <c r="G552" s="23" t="s">
        <v>13</v>
      </c>
      <c r="H552" s="34" t="s">
        <v>367</v>
      </c>
      <c r="I552" s="41" t="s">
        <v>656</v>
      </c>
      <c r="J552" s="42">
        <v>45070</v>
      </c>
      <c r="K552" s="38">
        <v>45253</v>
      </c>
      <c r="L552" s="35">
        <v>11652000</v>
      </c>
      <c r="M552" s="36">
        <f>L552/6</f>
        <v>1942000</v>
      </c>
      <c r="N552" s="40" t="s">
        <v>41</v>
      </c>
      <c r="O552" s="29" t="s">
        <v>852</v>
      </c>
    </row>
    <row r="553" spans="2:15" ht="12" customHeight="1" x14ac:dyDescent="0.2">
      <c r="B553" s="31" t="s">
        <v>1523</v>
      </c>
      <c r="C553" s="31" t="s">
        <v>569</v>
      </c>
      <c r="D553" s="39" t="s">
        <v>479</v>
      </c>
      <c r="E553" s="21" t="s">
        <v>15</v>
      </c>
      <c r="F553" s="22" t="s">
        <v>14</v>
      </c>
      <c r="G553" s="23" t="s">
        <v>13</v>
      </c>
      <c r="H553" s="34" t="s">
        <v>367</v>
      </c>
      <c r="I553" s="41" t="s">
        <v>1872</v>
      </c>
      <c r="J553" s="42">
        <v>45070</v>
      </c>
      <c r="K553" s="38">
        <v>45192</v>
      </c>
      <c r="L553" s="35">
        <v>13071176</v>
      </c>
      <c r="M553" s="36">
        <f>L553/4</f>
        <v>3267794</v>
      </c>
      <c r="N553" s="40" t="s">
        <v>34</v>
      </c>
      <c r="O553" s="43" t="s">
        <v>45</v>
      </c>
    </row>
    <row r="554" spans="2:15" ht="12" customHeight="1" x14ac:dyDescent="0.2">
      <c r="B554" s="31" t="s">
        <v>1524</v>
      </c>
      <c r="C554" s="31" t="s">
        <v>1697</v>
      </c>
      <c r="D554" s="39" t="s">
        <v>479</v>
      </c>
      <c r="E554" s="21" t="s">
        <v>15</v>
      </c>
      <c r="F554" s="22" t="s">
        <v>14</v>
      </c>
      <c r="G554" s="23" t="s">
        <v>13</v>
      </c>
      <c r="H554" s="34" t="s">
        <v>367</v>
      </c>
      <c r="I554" s="41" t="s">
        <v>1873</v>
      </c>
      <c r="J554" s="42">
        <v>45070</v>
      </c>
      <c r="K554" s="38">
        <v>45192</v>
      </c>
      <c r="L554" s="35">
        <v>14665915</v>
      </c>
      <c r="M554" s="36">
        <f>L554/5</f>
        <v>2933183</v>
      </c>
      <c r="N554" s="40" t="s">
        <v>34</v>
      </c>
      <c r="O554" s="43" t="s">
        <v>45</v>
      </c>
    </row>
    <row r="555" spans="2:15" ht="12" customHeight="1" x14ac:dyDescent="0.2">
      <c r="B555" s="31" t="s">
        <v>1525</v>
      </c>
      <c r="C555" s="31" t="s">
        <v>358</v>
      </c>
      <c r="D555" s="39" t="s">
        <v>478</v>
      </c>
      <c r="E555" s="21" t="s">
        <v>15</v>
      </c>
      <c r="F555" s="22" t="s">
        <v>14</v>
      </c>
      <c r="G555" s="23" t="s">
        <v>13</v>
      </c>
      <c r="H555" s="34" t="s">
        <v>367</v>
      </c>
      <c r="I555" s="41" t="s">
        <v>1874</v>
      </c>
      <c r="J555" s="42">
        <v>45070</v>
      </c>
      <c r="K555" s="38">
        <v>45253</v>
      </c>
      <c r="L555" s="35">
        <v>13206000</v>
      </c>
      <c r="M555" s="36">
        <f t="shared" ref="M555:M560" si="17">L555/6</f>
        <v>2201000</v>
      </c>
      <c r="N555" s="24" t="s">
        <v>38</v>
      </c>
      <c r="O555" s="29" t="s">
        <v>103</v>
      </c>
    </row>
    <row r="556" spans="2:15" ht="12" customHeight="1" x14ac:dyDescent="0.2">
      <c r="B556" s="31" t="s">
        <v>1526</v>
      </c>
      <c r="C556" s="31" t="s">
        <v>1698</v>
      </c>
      <c r="D556" s="44" t="s">
        <v>1901</v>
      </c>
      <c r="E556" s="21" t="s">
        <v>15</v>
      </c>
      <c r="F556" s="22" t="s">
        <v>14</v>
      </c>
      <c r="G556" s="23" t="s">
        <v>13</v>
      </c>
      <c r="H556" s="34" t="s">
        <v>367</v>
      </c>
      <c r="I556" s="41" t="s">
        <v>1875</v>
      </c>
      <c r="J556" s="42">
        <v>45076</v>
      </c>
      <c r="K556" s="38">
        <v>45259</v>
      </c>
      <c r="L556" s="35">
        <v>13206000</v>
      </c>
      <c r="M556" s="36">
        <f t="shared" si="17"/>
        <v>2201000</v>
      </c>
      <c r="N556" s="40" t="s">
        <v>42</v>
      </c>
      <c r="O556" s="43" t="s">
        <v>18</v>
      </c>
    </row>
    <row r="557" spans="2:15" ht="12" customHeight="1" x14ac:dyDescent="0.2">
      <c r="B557" s="31" t="s">
        <v>1527</v>
      </c>
      <c r="C557" s="31" t="s">
        <v>1699</v>
      </c>
      <c r="D557" s="44" t="s">
        <v>1902</v>
      </c>
      <c r="E557" s="21" t="s">
        <v>15</v>
      </c>
      <c r="F557" s="22" t="s">
        <v>14</v>
      </c>
      <c r="G557" s="23" t="s">
        <v>13</v>
      </c>
      <c r="H557" s="34" t="s">
        <v>367</v>
      </c>
      <c r="I557" s="41" t="s">
        <v>1876</v>
      </c>
      <c r="J557" s="42">
        <v>45071</v>
      </c>
      <c r="K557" s="38">
        <v>45254</v>
      </c>
      <c r="L557" s="35">
        <v>17094000</v>
      </c>
      <c r="M557" s="36">
        <f t="shared" si="17"/>
        <v>2849000</v>
      </c>
      <c r="N557" s="40" t="s">
        <v>1893</v>
      </c>
      <c r="O557" s="43" t="s">
        <v>1894</v>
      </c>
    </row>
    <row r="558" spans="2:15" ht="12" customHeight="1" x14ac:dyDescent="0.2">
      <c r="B558" s="31" t="s">
        <v>1528</v>
      </c>
      <c r="C558" s="31" t="s">
        <v>191</v>
      </c>
      <c r="D558" s="39" t="s">
        <v>1903</v>
      </c>
      <c r="E558" s="21" t="s">
        <v>15</v>
      </c>
      <c r="F558" s="22" t="s">
        <v>14</v>
      </c>
      <c r="G558" s="23" t="s">
        <v>13</v>
      </c>
      <c r="H558" s="34" t="s">
        <v>367</v>
      </c>
      <c r="I558" s="41" t="s">
        <v>445</v>
      </c>
      <c r="J558" s="42">
        <v>45072</v>
      </c>
      <c r="K558" s="38">
        <v>45255</v>
      </c>
      <c r="L558" s="35">
        <v>17094000</v>
      </c>
      <c r="M558" s="36">
        <f t="shared" si="17"/>
        <v>2849000</v>
      </c>
      <c r="N558" s="40" t="s">
        <v>40</v>
      </c>
      <c r="O558" s="43" t="s">
        <v>257</v>
      </c>
    </row>
    <row r="559" spans="2:15" ht="12" customHeight="1" x14ac:dyDescent="0.2">
      <c r="B559" s="31" t="s">
        <v>1529</v>
      </c>
      <c r="C559" s="31" t="s">
        <v>1700</v>
      </c>
      <c r="D559" s="39" t="s">
        <v>478</v>
      </c>
      <c r="E559" s="21" t="s">
        <v>15</v>
      </c>
      <c r="F559" s="22" t="s">
        <v>14</v>
      </c>
      <c r="G559" s="23" t="s">
        <v>13</v>
      </c>
      <c r="H559" s="34" t="s">
        <v>367</v>
      </c>
      <c r="I559" s="41" t="s">
        <v>1877</v>
      </c>
      <c r="J559" s="42">
        <v>45070</v>
      </c>
      <c r="K559" s="38">
        <v>45253</v>
      </c>
      <c r="L559" s="35">
        <v>18246940</v>
      </c>
      <c r="M559" s="36">
        <f t="shared" si="17"/>
        <v>3041156.6666666665</v>
      </c>
      <c r="N559" s="24" t="s">
        <v>38</v>
      </c>
      <c r="O559" s="29" t="s">
        <v>103</v>
      </c>
    </row>
    <row r="560" spans="2:15" ht="12" customHeight="1" x14ac:dyDescent="0.2">
      <c r="B560" s="31" t="s">
        <v>1530</v>
      </c>
      <c r="C560" s="31" t="s">
        <v>641</v>
      </c>
      <c r="D560" s="39" t="s">
        <v>479</v>
      </c>
      <c r="E560" s="21" t="s">
        <v>15</v>
      </c>
      <c r="F560" s="22" t="s">
        <v>14</v>
      </c>
      <c r="G560" s="23" t="s">
        <v>13</v>
      </c>
      <c r="H560" s="34" t="s">
        <v>367</v>
      </c>
      <c r="I560" s="41" t="s">
        <v>745</v>
      </c>
      <c r="J560" s="42">
        <v>45070</v>
      </c>
      <c r="K560" s="38">
        <v>45253</v>
      </c>
      <c r="L560" s="35">
        <v>19606764</v>
      </c>
      <c r="M560" s="36">
        <f t="shared" si="17"/>
        <v>3267794</v>
      </c>
      <c r="N560" s="40" t="s">
        <v>1898</v>
      </c>
      <c r="O560" s="29" t="s">
        <v>45</v>
      </c>
    </row>
    <row r="561" spans="2:15" ht="12" customHeight="1" x14ac:dyDescent="0.2">
      <c r="B561" s="31" t="s">
        <v>1531</v>
      </c>
      <c r="C561" s="31" t="s">
        <v>1701</v>
      </c>
      <c r="D561" s="39" t="s">
        <v>479</v>
      </c>
      <c r="E561" s="21" t="s">
        <v>15</v>
      </c>
      <c r="F561" s="22" t="s">
        <v>14</v>
      </c>
      <c r="G561" s="23" t="s">
        <v>13</v>
      </c>
      <c r="H561" s="34" t="s">
        <v>367</v>
      </c>
      <c r="I561" s="41" t="s">
        <v>709</v>
      </c>
      <c r="J561" s="42">
        <v>45070</v>
      </c>
      <c r="K561" s="38">
        <v>45192</v>
      </c>
      <c r="L561" s="35">
        <v>5565712</v>
      </c>
      <c r="M561" s="36">
        <f>L561/4</f>
        <v>1391428</v>
      </c>
      <c r="N561" s="40" t="s">
        <v>34</v>
      </c>
      <c r="O561" s="43" t="s">
        <v>45</v>
      </c>
    </row>
    <row r="562" spans="2:15" ht="12" customHeight="1" x14ac:dyDescent="0.2">
      <c r="B562" s="31" t="s">
        <v>1532</v>
      </c>
      <c r="C562" s="31" t="s">
        <v>1702</v>
      </c>
      <c r="D562" s="39" t="s">
        <v>479</v>
      </c>
      <c r="E562" s="21" t="s">
        <v>15</v>
      </c>
      <c r="F562" s="22" t="s">
        <v>14</v>
      </c>
      <c r="G562" s="23" t="s">
        <v>13</v>
      </c>
      <c r="H562" s="34" t="s">
        <v>367</v>
      </c>
      <c r="I562" s="41" t="s">
        <v>695</v>
      </c>
      <c r="J562" s="42">
        <v>45072</v>
      </c>
      <c r="K562" s="38">
        <v>45224</v>
      </c>
      <c r="L562" s="35">
        <v>14665915</v>
      </c>
      <c r="M562" s="36">
        <f>L562/5</f>
        <v>2933183</v>
      </c>
      <c r="N562" s="40" t="s">
        <v>1898</v>
      </c>
      <c r="O562" s="29" t="s">
        <v>45</v>
      </c>
    </row>
    <row r="563" spans="2:15" ht="12" customHeight="1" x14ac:dyDescent="0.2">
      <c r="B563" s="31" t="s">
        <v>1533</v>
      </c>
      <c r="C563" s="31" t="s">
        <v>1703</v>
      </c>
      <c r="D563" s="37" t="s">
        <v>473</v>
      </c>
      <c r="E563" s="21" t="s">
        <v>15</v>
      </c>
      <c r="F563" s="22" t="s">
        <v>14</v>
      </c>
      <c r="G563" s="23" t="s">
        <v>13</v>
      </c>
      <c r="H563" s="34" t="s">
        <v>367</v>
      </c>
      <c r="I563" s="41" t="s">
        <v>1878</v>
      </c>
      <c r="J563" s="42">
        <v>45071</v>
      </c>
      <c r="K563" s="38">
        <v>45254</v>
      </c>
      <c r="L563" s="35">
        <v>17094000</v>
      </c>
      <c r="M563" s="36">
        <f>L563/6</f>
        <v>2849000</v>
      </c>
      <c r="N563" s="40" t="s">
        <v>41</v>
      </c>
      <c r="O563" s="29" t="s">
        <v>852</v>
      </c>
    </row>
    <row r="564" spans="2:15" ht="12" customHeight="1" x14ac:dyDescent="0.2">
      <c r="B564" s="31" t="s">
        <v>1534</v>
      </c>
      <c r="C564" s="31" t="s">
        <v>575</v>
      </c>
      <c r="D564" s="39" t="s">
        <v>479</v>
      </c>
      <c r="E564" s="21" t="s">
        <v>15</v>
      </c>
      <c r="F564" s="22" t="s">
        <v>14</v>
      </c>
      <c r="G564" s="23" t="s">
        <v>13</v>
      </c>
      <c r="H564" s="34" t="s">
        <v>367</v>
      </c>
      <c r="I564" s="41" t="s">
        <v>705</v>
      </c>
      <c r="J564" s="42">
        <v>45071</v>
      </c>
      <c r="K564" s="38">
        <v>45223</v>
      </c>
      <c r="L564" s="35">
        <v>16338970</v>
      </c>
      <c r="M564" s="36">
        <f>L564/5</f>
        <v>3267794</v>
      </c>
      <c r="N564" s="40" t="s">
        <v>1898</v>
      </c>
      <c r="O564" s="29" t="s">
        <v>45</v>
      </c>
    </row>
    <row r="565" spans="2:15" ht="12" customHeight="1" x14ac:dyDescent="0.2">
      <c r="B565" s="31" t="s">
        <v>1535</v>
      </c>
      <c r="C565" s="31" t="s">
        <v>1704</v>
      </c>
      <c r="D565" s="39" t="s">
        <v>1900</v>
      </c>
      <c r="E565" s="21" t="s">
        <v>15</v>
      </c>
      <c r="F565" s="22" t="s">
        <v>14</v>
      </c>
      <c r="G565" s="23" t="s">
        <v>13</v>
      </c>
      <c r="H565" s="34" t="s">
        <v>367</v>
      </c>
      <c r="I565" s="41" t="s">
        <v>1879</v>
      </c>
      <c r="J565" s="42">
        <v>45072</v>
      </c>
      <c r="K565" s="38">
        <v>45255</v>
      </c>
      <c r="L565" s="35">
        <v>17094000</v>
      </c>
      <c r="M565" s="36">
        <f>L565/6</f>
        <v>2849000</v>
      </c>
      <c r="N565" s="40" t="s">
        <v>37</v>
      </c>
      <c r="O565" s="43" t="s">
        <v>16</v>
      </c>
    </row>
    <row r="566" spans="2:15" ht="12" customHeight="1" x14ac:dyDescent="0.2">
      <c r="B566" s="31" t="s">
        <v>1536</v>
      </c>
      <c r="C566" s="31" t="s">
        <v>1705</v>
      </c>
      <c r="D566" s="39" t="s">
        <v>476</v>
      </c>
      <c r="E566" s="21" t="s">
        <v>15</v>
      </c>
      <c r="F566" s="22" t="s">
        <v>14</v>
      </c>
      <c r="G566" s="23" t="s">
        <v>13</v>
      </c>
      <c r="H566" s="34" t="s">
        <v>367</v>
      </c>
      <c r="I566" s="41" t="s">
        <v>1880</v>
      </c>
      <c r="J566" s="42">
        <v>45071</v>
      </c>
      <c r="K566" s="38">
        <v>45315</v>
      </c>
      <c r="L566" s="35">
        <v>23200000</v>
      </c>
      <c r="M566" s="36">
        <f>L566/8</f>
        <v>2900000</v>
      </c>
      <c r="N566" s="40" t="s">
        <v>35</v>
      </c>
      <c r="O566" s="43" t="s">
        <v>123</v>
      </c>
    </row>
    <row r="567" spans="2:15" ht="12" customHeight="1" x14ac:dyDescent="0.2">
      <c r="B567" s="31" t="s">
        <v>1537</v>
      </c>
      <c r="C567" s="31" t="s">
        <v>495</v>
      </c>
      <c r="D567" s="39" t="s">
        <v>476</v>
      </c>
      <c r="E567" s="21" t="s">
        <v>15</v>
      </c>
      <c r="F567" s="22" t="s">
        <v>14</v>
      </c>
      <c r="G567" s="23" t="s">
        <v>13</v>
      </c>
      <c r="H567" s="34" t="s">
        <v>367</v>
      </c>
      <c r="I567" s="41" t="s">
        <v>1881</v>
      </c>
      <c r="J567" s="42">
        <v>45075</v>
      </c>
      <c r="K567" s="38">
        <v>45197</v>
      </c>
      <c r="L567" s="35">
        <v>11396000</v>
      </c>
      <c r="M567" s="36">
        <f>L567/4</f>
        <v>2849000</v>
      </c>
      <c r="N567" s="40" t="s">
        <v>35</v>
      </c>
      <c r="O567" s="43" t="s">
        <v>123</v>
      </c>
    </row>
    <row r="568" spans="2:15" ht="12" customHeight="1" x14ac:dyDescent="0.2">
      <c r="B568" s="31" t="s">
        <v>1538</v>
      </c>
      <c r="C568" s="31" t="s">
        <v>1706</v>
      </c>
      <c r="D568" s="39" t="s">
        <v>476</v>
      </c>
      <c r="E568" s="21" t="s">
        <v>15</v>
      </c>
      <c r="F568" s="22" t="s">
        <v>14</v>
      </c>
      <c r="G568" s="23" t="s">
        <v>13</v>
      </c>
      <c r="H568" s="34" t="s">
        <v>367</v>
      </c>
      <c r="I568" s="41" t="s">
        <v>1882</v>
      </c>
      <c r="J568" s="42">
        <v>45075</v>
      </c>
      <c r="K568" s="38">
        <v>45319</v>
      </c>
      <c r="L568" s="35">
        <v>23200000</v>
      </c>
      <c r="M568" s="36">
        <f>L568/8</f>
        <v>2900000</v>
      </c>
      <c r="N568" s="40" t="s">
        <v>35</v>
      </c>
      <c r="O568" s="43" t="s">
        <v>123</v>
      </c>
    </row>
    <row r="569" spans="2:15" ht="12" customHeight="1" x14ac:dyDescent="0.2">
      <c r="B569" s="31" t="s">
        <v>1539</v>
      </c>
      <c r="C569" s="31" t="s">
        <v>804</v>
      </c>
      <c r="D569" s="39" t="s">
        <v>476</v>
      </c>
      <c r="E569" s="21" t="s">
        <v>15</v>
      </c>
      <c r="F569" s="22" t="s">
        <v>14</v>
      </c>
      <c r="G569" s="23" t="s">
        <v>13</v>
      </c>
      <c r="H569" s="34" t="s">
        <v>367</v>
      </c>
      <c r="I569" s="41" t="s">
        <v>834</v>
      </c>
      <c r="J569" s="42">
        <v>45071</v>
      </c>
      <c r="K569" s="38">
        <v>45193</v>
      </c>
      <c r="L569" s="35">
        <v>24000000</v>
      </c>
      <c r="M569" s="36">
        <f>L569/4</f>
        <v>6000000</v>
      </c>
      <c r="N569" s="40" t="s">
        <v>35</v>
      </c>
      <c r="O569" s="43" t="s">
        <v>123</v>
      </c>
    </row>
    <row r="570" spans="2:15" ht="12" customHeight="1" x14ac:dyDescent="0.2">
      <c r="B570" s="31" t="s">
        <v>1540</v>
      </c>
      <c r="C570" s="31" t="s">
        <v>1707</v>
      </c>
      <c r="D570" s="39" t="s">
        <v>477</v>
      </c>
      <c r="E570" s="21" t="s">
        <v>15</v>
      </c>
      <c r="F570" s="22" t="s">
        <v>14</v>
      </c>
      <c r="G570" s="23" t="s">
        <v>13</v>
      </c>
      <c r="H570" s="34" t="s">
        <v>367</v>
      </c>
      <c r="I570" s="41" t="s">
        <v>1883</v>
      </c>
      <c r="J570" s="42">
        <v>45072</v>
      </c>
      <c r="K570" s="38">
        <v>45255</v>
      </c>
      <c r="L570" s="35">
        <v>11652000</v>
      </c>
      <c r="M570" s="36">
        <f>L570/6</f>
        <v>1942000</v>
      </c>
      <c r="N570" s="40" t="s">
        <v>36</v>
      </c>
      <c r="O570" s="43" t="s">
        <v>253</v>
      </c>
    </row>
    <row r="571" spans="2:15" ht="12" customHeight="1" x14ac:dyDescent="0.2">
      <c r="B571" s="31" t="s">
        <v>1541</v>
      </c>
      <c r="C571" s="31" t="s">
        <v>1708</v>
      </c>
      <c r="D571" s="39" t="s">
        <v>479</v>
      </c>
      <c r="E571" s="21" t="s">
        <v>15</v>
      </c>
      <c r="F571" s="22" t="s">
        <v>14</v>
      </c>
      <c r="G571" s="23" t="s">
        <v>13</v>
      </c>
      <c r="H571" s="34" t="s">
        <v>367</v>
      </c>
      <c r="I571" s="41" t="s">
        <v>1884</v>
      </c>
      <c r="J571" s="42">
        <v>45072</v>
      </c>
      <c r="K571" s="38">
        <v>45194</v>
      </c>
      <c r="L571" s="35">
        <v>7083636</v>
      </c>
      <c r="M571" s="36">
        <f>L571/4</f>
        <v>1770909</v>
      </c>
      <c r="N571" s="40" t="s">
        <v>34</v>
      </c>
      <c r="O571" s="43" t="s">
        <v>45</v>
      </c>
    </row>
    <row r="572" spans="2:15" ht="12" customHeight="1" x14ac:dyDescent="0.2">
      <c r="B572" s="31" t="s">
        <v>1542</v>
      </c>
      <c r="C572" s="31" t="s">
        <v>1709</v>
      </c>
      <c r="D572" s="39" t="s">
        <v>479</v>
      </c>
      <c r="E572" s="21" t="s">
        <v>15</v>
      </c>
      <c r="F572" s="22" t="s">
        <v>14</v>
      </c>
      <c r="G572" s="23" t="s">
        <v>13</v>
      </c>
      <c r="H572" s="34" t="s">
        <v>367</v>
      </c>
      <c r="I572" s="41" t="s">
        <v>1885</v>
      </c>
      <c r="J572" s="42">
        <v>45071</v>
      </c>
      <c r="K572" s="38">
        <v>45223</v>
      </c>
      <c r="L572" s="35">
        <v>16338970</v>
      </c>
      <c r="M572" s="36">
        <f>L572/5</f>
        <v>3267794</v>
      </c>
      <c r="N572" s="40" t="s">
        <v>34</v>
      </c>
      <c r="O572" s="43" t="s">
        <v>45</v>
      </c>
    </row>
    <row r="573" spans="2:15" ht="12" customHeight="1" x14ac:dyDescent="0.2">
      <c r="B573" s="31" t="s">
        <v>1543</v>
      </c>
      <c r="C573" s="31" t="s">
        <v>1710</v>
      </c>
      <c r="D573" s="39" t="s">
        <v>479</v>
      </c>
      <c r="E573" s="21" t="s">
        <v>15</v>
      </c>
      <c r="F573" s="22" t="s">
        <v>14</v>
      </c>
      <c r="G573" s="23" t="s">
        <v>13</v>
      </c>
      <c r="H573" s="34" t="s">
        <v>367</v>
      </c>
      <c r="I573" s="41" t="s">
        <v>1886</v>
      </c>
      <c r="J573" s="42">
        <v>45075</v>
      </c>
      <c r="K573" s="38">
        <v>45227</v>
      </c>
      <c r="L573" s="35">
        <v>8854540</v>
      </c>
      <c r="M573" s="36">
        <f>L573/5</f>
        <v>1770908</v>
      </c>
      <c r="N573" s="40" t="s">
        <v>34</v>
      </c>
      <c r="O573" s="43" t="s">
        <v>45</v>
      </c>
    </row>
    <row r="574" spans="2:15" ht="12" customHeight="1" x14ac:dyDescent="0.2">
      <c r="B574" s="31" t="s">
        <v>1544</v>
      </c>
      <c r="C574" s="31" t="s">
        <v>364</v>
      </c>
      <c r="D574" s="39" t="s">
        <v>479</v>
      </c>
      <c r="E574" s="21" t="s">
        <v>15</v>
      </c>
      <c r="F574" s="22" t="s">
        <v>14</v>
      </c>
      <c r="G574" s="23" t="s">
        <v>13</v>
      </c>
      <c r="H574" s="34" t="s">
        <v>367</v>
      </c>
      <c r="I574" s="41" t="s">
        <v>1887</v>
      </c>
      <c r="J574" s="42">
        <v>45076</v>
      </c>
      <c r="K574" s="38">
        <v>45167</v>
      </c>
      <c r="L574" s="35">
        <v>10861863</v>
      </c>
      <c r="M574" s="36">
        <f>L574/3</f>
        <v>3620621</v>
      </c>
      <c r="N574" s="40" t="s">
        <v>1898</v>
      </c>
      <c r="O574" s="29" t="s">
        <v>45</v>
      </c>
    </row>
    <row r="575" spans="2:15" ht="12" customHeight="1" x14ac:dyDescent="0.2">
      <c r="B575" s="31" t="s">
        <v>1545</v>
      </c>
      <c r="C575" s="31" t="s">
        <v>1711</v>
      </c>
      <c r="D575" s="39" t="s">
        <v>479</v>
      </c>
      <c r="E575" s="21" t="s">
        <v>15</v>
      </c>
      <c r="F575" s="22" t="s">
        <v>14</v>
      </c>
      <c r="G575" s="23" t="s">
        <v>13</v>
      </c>
      <c r="H575" s="34" t="s">
        <v>367</v>
      </c>
      <c r="I575" s="41" t="s">
        <v>1887</v>
      </c>
      <c r="J575" s="42">
        <v>45076</v>
      </c>
      <c r="K575" s="38">
        <v>45167</v>
      </c>
      <c r="L575" s="35">
        <v>9803382</v>
      </c>
      <c r="M575" s="36">
        <f>L575/3</f>
        <v>3267794</v>
      </c>
      <c r="N575" s="40" t="s">
        <v>1898</v>
      </c>
      <c r="O575" s="29" t="s">
        <v>45</v>
      </c>
    </row>
    <row r="576" spans="2:15" ht="12" customHeight="1" x14ac:dyDescent="0.2">
      <c r="B576" s="31" t="s">
        <v>1546</v>
      </c>
      <c r="C576" s="31" t="s">
        <v>1712</v>
      </c>
      <c r="D576" s="37" t="s">
        <v>473</v>
      </c>
      <c r="E576" s="21" t="s">
        <v>15</v>
      </c>
      <c r="F576" s="22" t="s">
        <v>14</v>
      </c>
      <c r="G576" s="23" t="s">
        <v>13</v>
      </c>
      <c r="H576" s="34" t="s">
        <v>367</v>
      </c>
      <c r="I576" s="41" t="s">
        <v>1888</v>
      </c>
      <c r="J576" s="42">
        <v>45075</v>
      </c>
      <c r="K576" s="38">
        <v>45258</v>
      </c>
      <c r="L576" s="35">
        <v>17094000</v>
      </c>
      <c r="M576" s="36">
        <f>L576/6</f>
        <v>2849000</v>
      </c>
      <c r="N576" s="40" t="s">
        <v>41</v>
      </c>
      <c r="O576" s="29" t="s">
        <v>852</v>
      </c>
    </row>
    <row r="577" spans="2:15" ht="12" customHeight="1" x14ac:dyDescent="0.2">
      <c r="B577" s="31" t="s">
        <v>1547</v>
      </c>
      <c r="C577" s="31" t="s">
        <v>93</v>
      </c>
      <c r="D577" s="39" t="s">
        <v>478</v>
      </c>
      <c r="E577" s="21" t="s">
        <v>15</v>
      </c>
      <c r="F577" s="22" t="s">
        <v>14</v>
      </c>
      <c r="G577" s="23" t="s">
        <v>13</v>
      </c>
      <c r="H577" s="34" t="s">
        <v>367</v>
      </c>
      <c r="I577" s="41" t="s">
        <v>1889</v>
      </c>
      <c r="J577" s="42">
        <v>45072</v>
      </c>
      <c r="K577" s="38">
        <v>45255</v>
      </c>
      <c r="L577" s="35">
        <v>17094000</v>
      </c>
      <c r="M577" s="36">
        <f>L577/6</f>
        <v>2849000</v>
      </c>
      <c r="N577" s="24" t="s">
        <v>38</v>
      </c>
      <c r="O577" s="29" t="s">
        <v>103</v>
      </c>
    </row>
    <row r="578" spans="2:15" ht="12" customHeight="1" x14ac:dyDescent="0.2">
      <c r="B578" s="31" t="s">
        <v>1548</v>
      </c>
      <c r="C578" s="31" t="s">
        <v>1713</v>
      </c>
      <c r="D578" s="39" t="s">
        <v>477</v>
      </c>
      <c r="E578" s="21" t="s">
        <v>15</v>
      </c>
      <c r="F578" s="22" t="s">
        <v>14</v>
      </c>
      <c r="G578" s="23" t="s">
        <v>13</v>
      </c>
      <c r="H578" s="34" t="s">
        <v>367</v>
      </c>
      <c r="I578" s="41" t="s">
        <v>1890</v>
      </c>
      <c r="J578" s="42">
        <v>45077</v>
      </c>
      <c r="K578" s="38">
        <v>45259</v>
      </c>
      <c r="L578" s="35">
        <v>17094000</v>
      </c>
      <c r="M578" s="36">
        <f>L578/6</f>
        <v>2849000</v>
      </c>
      <c r="N578" s="40" t="s">
        <v>36</v>
      </c>
      <c r="O578" s="43" t="s">
        <v>253</v>
      </c>
    </row>
    <row r="579" spans="2:15" ht="10.5" customHeight="1" x14ac:dyDescent="0.2">
      <c r="B579" s="31" t="s">
        <v>2127</v>
      </c>
      <c r="C579" s="31" t="s">
        <v>1908</v>
      </c>
      <c r="D579" s="39" t="s">
        <v>477</v>
      </c>
      <c r="E579" s="21" t="s">
        <v>15</v>
      </c>
      <c r="F579" s="22" t="s">
        <v>14</v>
      </c>
      <c r="G579" s="23" t="s">
        <v>13</v>
      </c>
      <c r="H579" s="34" t="s">
        <v>367</v>
      </c>
      <c r="I579" s="41" t="s">
        <v>2011</v>
      </c>
      <c r="J579" s="42">
        <v>45084</v>
      </c>
      <c r="K579" s="38">
        <v>45266</v>
      </c>
      <c r="L579" s="35">
        <v>17094000</v>
      </c>
      <c r="M579" s="36">
        <f>L579/6</f>
        <v>2849000</v>
      </c>
      <c r="N579" s="40" t="s">
        <v>2291</v>
      </c>
      <c r="O579" s="43" t="s">
        <v>253</v>
      </c>
    </row>
    <row r="580" spans="2:15" ht="10.5" customHeight="1" x14ac:dyDescent="0.2">
      <c r="B580" s="31" t="s">
        <v>2128</v>
      </c>
      <c r="C580" s="31" t="s">
        <v>1909</v>
      </c>
      <c r="D580" s="39" t="s">
        <v>476</v>
      </c>
      <c r="E580" s="21" t="s">
        <v>15</v>
      </c>
      <c r="F580" s="22" t="s">
        <v>14</v>
      </c>
      <c r="G580" s="23" t="s">
        <v>13</v>
      </c>
      <c r="H580" s="34" t="s">
        <v>367</v>
      </c>
      <c r="I580" s="41" t="s">
        <v>2012</v>
      </c>
      <c r="J580" s="42">
        <v>45079</v>
      </c>
      <c r="K580" s="38">
        <v>45200</v>
      </c>
      <c r="L580" s="35">
        <v>11396000</v>
      </c>
      <c r="M580" s="36">
        <f>L580/4</f>
        <v>2849000</v>
      </c>
      <c r="N580" s="40" t="s">
        <v>35</v>
      </c>
      <c r="O580" s="43" t="s">
        <v>123</v>
      </c>
    </row>
    <row r="581" spans="2:15" ht="10.5" customHeight="1" x14ac:dyDescent="0.2">
      <c r="B581" s="31" t="s">
        <v>2129</v>
      </c>
      <c r="C581" s="31" t="s">
        <v>1910</v>
      </c>
      <c r="D581" s="39" t="s">
        <v>476</v>
      </c>
      <c r="E581" s="21" t="s">
        <v>15</v>
      </c>
      <c r="F581" s="22" t="s">
        <v>14</v>
      </c>
      <c r="G581" s="23" t="s">
        <v>13</v>
      </c>
      <c r="H581" s="34" t="s">
        <v>367</v>
      </c>
      <c r="I581" s="41" t="s">
        <v>2013</v>
      </c>
      <c r="J581" s="42">
        <v>45078</v>
      </c>
      <c r="K581" s="38">
        <v>45291</v>
      </c>
      <c r="L581" s="35">
        <v>20300000</v>
      </c>
      <c r="M581" s="36">
        <f>L581/7</f>
        <v>2900000</v>
      </c>
      <c r="N581" s="40" t="s">
        <v>35</v>
      </c>
      <c r="O581" s="43" t="s">
        <v>123</v>
      </c>
    </row>
    <row r="582" spans="2:15" ht="10.5" customHeight="1" x14ac:dyDescent="0.2">
      <c r="B582" s="31" t="s">
        <v>2130</v>
      </c>
      <c r="C582" s="31" t="s">
        <v>1911</v>
      </c>
      <c r="D582" s="39" t="s">
        <v>476</v>
      </c>
      <c r="E582" s="21" t="s">
        <v>15</v>
      </c>
      <c r="F582" s="22" t="s">
        <v>14</v>
      </c>
      <c r="G582" s="23" t="s">
        <v>13</v>
      </c>
      <c r="H582" s="34" t="s">
        <v>367</v>
      </c>
      <c r="I582" s="41" t="s">
        <v>2014</v>
      </c>
      <c r="J582" s="42">
        <v>45084</v>
      </c>
      <c r="K582" s="38">
        <v>45205</v>
      </c>
      <c r="L582" s="35">
        <v>11396000</v>
      </c>
      <c r="M582" s="36">
        <f>L582/4</f>
        <v>2849000</v>
      </c>
      <c r="N582" s="40" t="s">
        <v>35</v>
      </c>
      <c r="O582" s="43" t="s">
        <v>123</v>
      </c>
    </row>
    <row r="583" spans="2:15" ht="10.5" customHeight="1" x14ac:dyDescent="0.2">
      <c r="B583" s="31" t="s">
        <v>2131</v>
      </c>
      <c r="C583" s="31" t="s">
        <v>223</v>
      </c>
      <c r="D583" s="39" t="s">
        <v>476</v>
      </c>
      <c r="E583" s="21" t="s">
        <v>15</v>
      </c>
      <c r="F583" s="22" t="s">
        <v>14</v>
      </c>
      <c r="G583" s="23" t="s">
        <v>13</v>
      </c>
      <c r="H583" s="34" t="s">
        <v>367</v>
      </c>
      <c r="I583" s="41" t="s">
        <v>2015</v>
      </c>
      <c r="J583" s="42">
        <v>45078</v>
      </c>
      <c r="K583" s="38">
        <v>45322</v>
      </c>
      <c r="L583" s="35">
        <v>23200000</v>
      </c>
      <c r="M583" s="36">
        <f>L583/8</f>
        <v>2900000</v>
      </c>
      <c r="N583" s="40" t="s">
        <v>35</v>
      </c>
      <c r="O583" s="43" t="s">
        <v>123</v>
      </c>
    </row>
    <row r="584" spans="2:15" ht="10.5" customHeight="1" x14ac:dyDescent="0.2">
      <c r="B584" s="31" t="s">
        <v>2132</v>
      </c>
      <c r="C584" s="31" t="s">
        <v>1912</v>
      </c>
      <c r="D584" s="39" t="s">
        <v>476</v>
      </c>
      <c r="E584" s="21" t="s">
        <v>15</v>
      </c>
      <c r="F584" s="22" t="s">
        <v>14</v>
      </c>
      <c r="G584" s="23" t="s">
        <v>13</v>
      </c>
      <c r="H584" s="34" t="s">
        <v>367</v>
      </c>
      <c r="I584" s="41" t="s">
        <v>2016</v>
      </c>
      <c r="J584" s="42">
        <v>45078</v>
      </c>
      <c r="K584" s="38">
        <v>45322</v>
      </c>
      <c r="L584" s="35">
        <v>23200000</v>
      </c>
      <c r="M584" s="36">
        <f>L584/8</f>
        <v>2900000</v>
      </c>
      <c r="N584" s="40" t="s">
        <v>35</v>
      </c>
      <c r="O584" s="43" t="s">
        <v>123</v>
      </c>
    </row>
    <row r="585" spans="2:15" ht="10.5" customHeight="1" x14ac:dyDescent="0.2">
      <c r="B585" s="31" t="s">
        <v>2133</v>
      </c>
      <c r="C585" s="31" t="s">
        <v>1913</v>
      </c>
      <c r="D585" s="39" t="s">
        <v>476</v>
      </c>
      <c r="E585" s="21" t="s">
        <v>15</v>
      </c>
      <c r="F585" s="22" t="s">
        <v>14</v>
      </c>
      <c r="G585" s="23" t="s">
        <v>13</v>
      </c>
      <c r="H585" s="34" t="s">
        <v>367</v>
      </c>
      <c r="I585" s="41" t="s">
        <v>2017</v>
      </c>
      <c r="J585" s="42">
        <v>45083</v>
      </c>
      <c r="K585" s="38">
        <v>45174</v>
      </c>
      <c r="L585" s="35">
        <v>9547000</v>
      </c>
      <c r="M585" s="36">
        <f>L585/3</f>
        <v>3182333.3333333335</v>
      </c>
      <c r="N585" s="40" t="s">
        <v>35</v>
      </c>
      <c r="O585" s="43" t="s">
        <v>123</v>
      </c>
    </row>
    <row r="586" spans="2:15" ht="10.5" customHeight="1" x14ac:dyDescent="0.2">
      <c r="B586" s="31" t="s">
        <v>2134</v>
      </c>
      <c r="C586" s="31" t="s">
        <v>124</v>
      </c>
      <c r="D586" s="39" t="s">
        <v>476</v>
      </c>
      <c r="E586" s="21" t="s">
        <v>15</v>
      </c>
      <c r="F586" s="22" t="s">
        <v>14</v>
      </c>
      <c r="G586" s="23" t="s">
        <v>13</v>
      </c>
      <c r="H586" s="34" t="s">
        <v>367</v>
      </c>
      <c r="I586" s="41" t="s">
        <v>2018</v>
      </c>
      <c r="J586" s="42">
        <v>45078</v>
      </c>
      <c r="K586" s="38">
        <v>45322</v>
      </c>
      <c r="L586" s="35">
        <v>15200000</v>
      </c>
      <c r="M586" s="36">
        <f>L586/8</f>
        <v>1900000</v>
      </c>
      <c r="N586" s="40" t="s">
        <v>35</v>
      </c>
      <c r="O586" s="43" t="s">
        <v>123</v>
      </c>
    </row>
    <row r="587" spans="2:15" ht="10.5" customHeight="1" x14ac:dyDescent="0.2">
      <c r="B587" s="31" t="s">
        <v>2135</v>
      </c>
      <c r="C587" s="31" t="s">
        <v>494</v>
      </c>
      <c r="D587" s="39" t="s">
        <v>476</v>
      </c>
      <c r="E587" s="21" t="s">
        <v>15</v>
      </c>
      <c r="F587" s="22" t="s">
        <v>14</v>
      </c>
      <c r="G587" s="23" t="s">
        <v>13</v>
      </c>
      <c r="H587" s="34" t="s">
        <v>367</v>
      </c>
      <c r="I587" s="41" t="s">
        <v>2019</v>
      </c>
      <c r="J587" s="42">
        <v>45078</v>
      </c>
      <c r="K587" s="38">
        <v>45322</v>
      </c>
      <c r="L587" s="35">
        <v>23200000</v>
      </c>
      <c r="M587" s="36">
        <f>L587/8</f>
        <v>2900000</v>
      </c>
      <c r="N587" s="40" t="s">
        <v>35</v>
      </c>
      <c r="O587" s="43" t="s">
        <v>123</v>
      </c>
    </row>
    <row r="588" spans="2:15" ht="10.5" customHeight="1" x14ac:dyDescent="0.2">
      <c r="B588" s="31" t="s">
        <v>2136</v>
      </c>
      <c r="C588" s="31" t="s">
        <v>496</v>
      </c>
      <c r="D588" s="39" t="s">
        <v>476</v>
      </c>
      <c r="E588" s="21" t="s">
        <v>15</v>
      </c>
      <c r="F588" s="22" t="s">
        <v>14</v>
      </c>
      <c r="G588" s="23" t="s">
        <v>13</v>
      </c>
      <c r="H588" s="34" t="s">
        <v>367</v>
      </c>
      <c r="I588" s="41" t="s">
        <v>2020</v>
      </c>
      <c r="J588" s="42">
        <v>45078</v>
      </c>
      <c r="K588" s="38">
        <v>45322</v>
      </c>
      <c r="L588" s="35">
        <v>23200000</v>
      </c>
      <c r="M588" s="36">
        <f>L588/8</f>
        <v>2900000</v>
      </c>
      <c r="N588" s="40" t="s">
        <v>35</v>
      </c>
      <c r="O588" s="43" t="s">
        <v>123</v>
      </c>
    </row>
    <row r="589" spans="2:15" ht="10.5" customHeight="1" x14ac:dyDescent="0.2">
      <c r="B589" s="31" t="s">
        <v>2137</v>
      </c>
      <c r="C589" s="31" t="s">
        <v>1914</v>
      </c>
      <c r="D589" s="39" t="s">
        <v>476</v>
      </c>
      <c r="E589" s="21" t="s">
        <v>15</v>
      </c>
      <c r="F589" s="22" t="s">
        <v>14</v>
      </c>
      <c r="G589" s="23" t="s">
        <v>13</v>
      </c>
      <c r="H589" s="34" t="s">
        <v>367</v>
      </c>
      <c r="I589" s="41" t="s">
        <v>1880</v>
      </c>
      <c r="J589" s="42">
        <v>45078</v>
      </c>
      <c r="K589" s="38">
        <v>45322</v>
      </c>
      <c r="L589" s="35">
        <v>23200000</v>
      </c>
      <c r="M589" s="36">
        <f t="shared" ref="M589:M592" si="18">L589/8</f>
        <v>2900000</v>
      </c>
      <c r="N589" s="40" t="s">
        <v>35</v>
      </c>
      <c r="O589" s="43" t="s">
        <v>123</v>
      </c>
    </row>
    <row r="590" spans="2:15" ht="10.5" customHeight="1" x14ac:dyDescent="0.2">
      <c r="B590" s="31" t="s">
        <v>2138</v>
      </c>
      <c r="C590" s="31" t="s">
        <v>512</v>
      </c>
      <c r="D590" s="39" t="s">
        <v>476</v>
      </c>
      <c r="E590" s="21" t="s">
        <v>15</v>
      </c>
      <c r="F590" s="22" t="s">
        <v>14</v>
      </c>
      <c r="G590" s="23" t="s">
        <v>13</v>
      </c>
      <c r="H590" s="34" t="s">
        <v>367</v>
      </c>
      <c r="I590" s="41" t="s">
        <v>2021</v>
      </c>
      <c r="J590" s="42">
        <v>45082</v>
      </c>
      <c r="K590" s="38">
        <v>45326</v>
      </c>
      <c r="L590" s="35">
        <v>23200000</v>
      </c>
      <c r="M590" s="36">
        <f t="shared" si="18"/>
        <v>2900000</v>
      </c>
      <c r="N590" s="40" t="s">
        <v>35</v>
      </c>
      <c r="O590" s="43" t="s">
        <v>123</v>
      </c>
    </row>
    <row r="591" spans="2:15" ht="10.5" customHeight="1" x14ac:dyDescent="0.2">
      <c r="B591" s="31" t="s">
        <v>2139</v>
      </c>
      <c r="C591" s="31" t="s">
        <v>1915</v>
      </c>
      <c r="D591" s="39" t="s">
        <v>476</v>
      </c>
      <c r="E591" s="21" t="s">
        <v>15</v>
      </c>
      <c r="F591" s="22" t="s">
        <v>14</v>
      </c>
      <c r="G591" s="23" t="s">
        <v>13</v>
      </c>
      <c r="H591" s="34" t="s">
        <v>367</v>
      </c>
      <c r="I591" s="41" t="s">
        <v>2022</v>
      </c>
      <c r="J591" s="42">
        <v>45083</v>
      </c>
      <c r="K591" s="38">
        <v>45291</v>
      </c>
      <c r="L591" s="35">
        <v>20300000</v>
      </c>
      <c r="M591" s="36">
        <f>L591/7</f>
        <v>2900000</v>
      </c>
      <c r="N591" s="40" t="s">
        <v>35</v>
      </c>
      <c r="O591" s="43" t="s">
        <v>123</v>
      </c>
    </row>
    <row r="592" spans="2:15" ht="10.5" customHeight="1" x14ac:dyDescent="0.2">
      <c r="B592" s="31" t="s">
        <v>2140</v>
      </c>
      <c r="C592" s="31" t="s">
        <v>1916</v>
      </c>
      <c r="D592" s="39" t="s">
        <v>476</v>
      </c>
      <c r="E592" s="21" t="s">
        <v>15</v>
      </c>
      <c r="F592" s="22" t="s">
        <v>14</v>
      </c>
      <c r="G592" s="23" t="s">
        <v>13</v>
      </c>
      <c r="H592" s="34" t="s">
        <v>367</v>
      </c>
      <c r="I592" s="41" t="s">
        <v>2020</v>
      </c>
      <c r="J592" s="42">
        <v>45078</v>
      </c>
      <c r="K592" s="38">
        <v>45322</v>
      </c>
      <c r="L592" s="35">
        <v>23200000</v>
      </c>
      <c r="M592" s="36">
        <f t="shared" si="18"/>
        <v>2900000</v>
      </c>
      <c r="N592" s="40" t="s">
        <v>35</v>
      </c>
      <c r="O592" s="43" t="s">
        <v>123</v>
      </c>
    </row>
    <row r="593" spans="2:15" ht="10.5" customHeight="1" x14ac:dyDescent="0.2">
      <c r="B593" s="31" t="s">
        <v>2141</v>
      </c>
      <c r="C593" s="31" t="s">
        <v>576</v>
      </c>
      <c r="D593" s="39" t="s">
        <v>479</v>
      </c>
      <c r="E593" s="21" t="s">
        <v>15</v>
      </c>
      <c r="F593" s="22" t="s">
        <v>14</v>
      </c>
      <c r="G593" s="23" t="s">
        <v>13</v>
      </c>
      <c r="H593" s="34" t="s">
        <v>367</v>
      </c>
      <c r="I593" s="41" t="s">
        <v>706</v>
      </c>
      <c r="J593" s="42">
        <v>45078</v>
      </c>
      <c r="K593" s="38">
        <v>45199</v>
      </c>
      <c r="L593" s="35">
        <v>11732732</v>
      </c>
      <c r="M593" s="36">
        <f>L593/4</f>
        <v>2933183</v>
      </c>
      <c r="N593" s="40" t="s">
        <v>1898</v>
      </c>
      <c r="O593" s="29" t="s">
        <v>45</v>
      </c>
    </row>
    <row r="594" spans="2:15" ht="10.5" customHeight="1" x14ac:dyDescent="0.2">
      <c r="B594" s="31" t="s">
        <v>2142</v>
      </c>
      <c r="C594" s="31" t="s">
        <v>511</v>
      </c>
      <c r="D594" s="39" t="s">
        <v>476</v>
      </c>
      <c r="E594" s="21" t="s">
        <v>15</v>
      </c>
      <c r="F594" s="22" t="s">
        <v>14</v>
      </c>
      <c r="G594" s="23" t="s">
        <v>13</v>
      </c>
      <c r="H594" s="34" t="s">
        <v>367</v>
      </c>
      <c r="I594" s="41" t="s">
        <v>2023</v>
      </c>
      <c r="J594" s="42">
        <v>45078</v>
      </c>
      <c r="K594" s="38">
        <v>45291</v>
      </c>
      <c r="L594" s="35">
        <v>13300000</v>
      </c>
      <c r="M594" s="36">
        <f>L594/7</f>
        <v>1900000</v>
      </c>
      <c r="N594" s="40" t="s">
        <v>35</v>
      </c>
      <c r="O594" s="43" t="s">
        <v>123</v>
      </c>
    </row>
    <row r="595" spans="2:15" ht="10.5" customHeight="1" x14ac:dyDescent="0.2">
      <c r="B595" s="31" t="s">
        <v>2143</v>
      </c>
      <c r="C595" s="31" t="s">
        <v>1917</v>
      </c>
      <c r="D595" s="39" t="s">
        <v>476</v>
      </c>
      <c r="E595" s="21" t="s">
        <v>15</v>
      </c>
      <c r="F595" s="22" t="s">
        <v>14</v>
      </c>
      <c r="G595" s="23" t="s">
        <v>13</v>
      </c>
      <c r="H595" s="34" t="s">
        <v>367</v>
      </c>
      <c r="I595" s="41" t="s">
        <v>2024</v>
      </c>
      <c r="J595" s="42">
        <v>45079</v>
      </c>
      <c r="K595" s="38">
        <v>45291</v>
      </c>
      <c r="L595" s="35">
        <v>20300000</v>
      </c>
      <c r="M595" s="36">
        <f>L595/7</f>
        <v>2900000</v>
      </c>
      <c r="N595" s="40" t="s">
        <v>35</v>
      </c>
      <c r="O595" s="43" t="s">
        <v>123</v>
      </c>
    </row>
    <row r="596" spans="2:15" ht="10.5" customHeight="1" x14ac:dyDescent="0.2">
      <c r="B596" s="31" t="s">
        <v>2144</v>
      </c>
      <c r="C596" s="31" t="s">
        <v>1918</v>
      </c>
      <c r="D596" s="39" t="s">
        <v>476</v>
      </c>
      <c r="E596" s="21" t="s">
        <v>15</v>
      </c>
      <c r="F596" s="22" t="s">
        <v>14</v>
      </c>
      <c r="G596" s="23" t="s">
        <v>13</v>
      </c>
      <c r="H596" s="34" t="s">
        <v>367</v>
      </c>
      <c r="I596" s="41" t="s">
        <v>2020</v>
      </c>
      <c r="J596" s="42">
        <v>45079</v>
      </c>
      <c r="K596" s="38">
        <v>45322</v>
      </c>
      <c r="L596" s="35">
        <v>23200000</v>
      </c>
      <c r="M596" s="36">
        <f>L596/8</f>
        <v>2900000</v>
      </c>
      <c r="N596" s="40" t="s">
        <v>35</v>
      </c>
      <c r="O596" s="43" t="s">
        <v>123</v>
      </c>
    </row>
    <row r="597" spans="2:15" ht="10.5" customHeight="1" x14ac:dyDescent="0.2">
      <c r="B597" s="31" t="s">
        <v>2145</v>
      </c>
      <c r="C597" s="31" t="s">
        <v>1919</v>
      </c>
      <c r="D597" s="39" t="s">
        <v>476</v>
      </c>
      <c r="E597" s="21" t="s">
        <v>15</v>
      </c>
      <c r="F597" s="22" t="s">
        <v>14</v>
      </c>
      <c r="G597" s="23" t="s">
        <v>13</v>
      </c>
      <c r="H597" s="34" t="s">
        <v>367</v>
      </c>
      <c r="I597" s="41" t="s">
        <v>2023</v>
      </c>
      <c r="J597" s="42">
        <v>45082</v>
      </c>
      <c r="K597" s="38">
        <v>45291</v>
      </c>
      <c r="L597" s="35">
        <v>13300000</v>
      </c>
      <c r="M597" s="36">
        <f>L597/7</f>
        <v>1900000</v>
      </c>
      <c r="N597" s="40" t="s">
        <v>35</v>
      </c>
      <c r="O597" s="43" t="s">
        <v>123</v>
      </c>
    </row>
    <row r="598" spans="2:15" ht="10.5" customHeight="1" x14ac:dyDescent="0.2">
      <c r="B598" s="31" t="s">
        <v>2146</v>
      </c>
      <c r="C598" s="31" t="s">
        <v>1920</v>
      </c>
      <c r="D598" s="39" t="s">
        <v>479</v>
      </c>
      <c r="E598" s="21" t="s">
        <v>15</v>
      </c>
      <c r="F598" s="22" t="s">
        <v>14</v>
      </c>
      <c r="G598" s="23" t="s">
        <v>13</v>
      </c>
      <c r="H598" s="34" t="s">
        <v>367</v>
      </c>
      <c r="I598" s="41" t="s">
        <v>2025</v>
      </c>
      <c r="J598" s="42">
        <v>45078</v>
      </c>
      <c r="K598" s="38">
        <v>45199</v>
      </c>
      <c r="L598" s="35">
        <v>13071176</v>
      </c>
      <c r="M598" s="36">
        <f>L598/4</f>
        <v>3267794</v>
      </c>
      <c r="N598" s="40" t="s">
        <v>1898</v>
      </c>
      <c r="O598" s="29" t="s">
        <v>45</v>
      </c>
    </row>
    <row r="599" spans="2:15" ht="10.5" customHeight="1" x14ac:dyDescent="0.2">
      <c r="B599" s="31" t="s">
        <v>2147</v>
      </c>
      <c r="C599" s="31" t="s">
        <v>1921</v>
      </c>
      <c r="D599" s="37" t="s">
        <v>473</v>
      </c>
      <c r="E599" s="21" t="s">
        <v>15</v>
      </c>
      <c r="F599" s="22" t="s">
        <v>14</v>
      </c>
      <c r="G599" s="23" t="s">
        <v>13</v>
      </c>
      <c r="H599" s="34" t="s">
        <v>367</v>
      </c>
      <c r="I599" s="41" t="s">
        <v>2292</v>
      </c>
      <c r="J599" s="42">
        <v>45079</v>
      </c>
      <c r="K599" s="38">
        <v>45261</v>
      </c>
      <c r="L599" s="35">
        <v>17094000</v>
      </c>
      <c r="M599" s="36">
        <f>L599/6</f>
        <v>2849000</v>
      </c>
      <c r="N599" s="40" t="s">
        <v>41</v>
      </c>
      <c r="O599" s="29" t="s">
        <v>852</v>
      </c>
    </row>
    <row r="600" spans="2:15" ht="10.5" customHeight="1" x14ac:dyDescent="0.2">
      <c r="B600" s="31" t="s">
        <v>2148</v>
      </c>
      <c r="C600" s="31" t="s">
        <v>1922</v>
      </c>
      <c r="D600" s="39" t="s">
        <v>477</v>
      </c>
      <c r="E600" s="21" t="s">
        <v>15</v>
      </c>
      <c r="F600" s="22" t="s">
        <v>14</v>
      </c>
      <c r="G600" s="23" t="s">
        <v>13</v>
      </c>
      <c r="H600" s="34" t="s">
        <v>367</v>
      </c>
      <c r="I600" s="41" t="s">
        <v>2026</v>
      </c>
      <c r="J600" s="42">
        <v>45078</v>
      </c>
      <c r="K600" s="38">
        <v>45260</v>
      </c>
      <c r="L600" s="35">
        <v>17094000</v>
      </c>
      <c r="M600" s="36">
        <f>L600/6</f>
        <v>2849000</v>
      </c>
      <c r="N600" s="40" t="s">
        <v>2291</v>
      </c>
      <c r="O600" s="43" t="s">
        <v>253</v>
      </c>
    </row>
    <row r="601" spans="2:15" ht="10.5" customHeight="1" x14ac:dyDescent="0.2">
      <c r="B601" s="31" t="s">
        <v>2149</v>
      </c>
      <c r="C601" s="31" t="s">
        <v>584</v>
      </c>
      <c r="D601" s="39" t="s">
        <v>479</v>
      </c>
      <c r="E601" s="21" t="s">
        <v>15</v>
      </c>
      <c r="F601" s="22" t="s">
        <v>14</v>
      </c>
      <c r="G601" s="23" t="s">
        <v>13</v>
      </c>
      <c r="H601" s="34" t="s">
        <v>367</v>
      </c>
      <c r="I601" s="41" t="s">
        <v>2027</v>
      </c>
      <c r="J601" s="42">
        <v>45078</v>
      </c>
      <c r="K601" s="38">
        <v>45199</v>
      </c>
      <c r="L601" s="35">
        <v>13071176</v>
      </c>
      <c r="M601" s="36">
        <f>L601/4</f>
        <v>3267794</v>
      </c>
      <c r="N601" s="40" t="s">
        <v>1898</v>
      </c>
      <c r="O601" s="29" t="s">
        <v>45</v>
      </c>
    </row>
    <row r="602" spans="2:15" ht="10.5" customHeight="1" x14ac:dyDescent="0.2">
      <c r="B602" s="31" t="s">
        <v>2150</v>
      </c>
      <c r="C602" s="31" t="s">
        <v>589</v>
      </c>
      <c r="D602" s="39" t="s">
        <v>479</v>
      </c>
      <c r="E602" s="21" t="s">
        <v>15</v>
      </c>
      <c r="F602" s="22" t="s">
        <v>14</v>
      </c>
      <c r="G602" s="23" t="s">
        <v>13</v>
      </c>
      <c r="H602" s="34" t="s">
        <v>367</v>
      </c>
      <c r="I602" s="41" t="s">
        <v>718</v>
      </c>
      <c r="J602" s="42">
        <v>45079</v>
      </c>
      <c r="K602" s="38">
        <v>45200</v>
      </c>
      <c r="L602" s="35">
        <v>14482484</v>
      </c>
      <c r="M602" s="36">
        <f>L602/5</f>
        <v>2896496.8</v>
      </c>
      <c r="N602" s="40" t="s">
        <v>1898</v>
      </c>
      <c r="O602" s="29" t="s">
        <v>45</v>
      </c>
    </row>
    <row r="603" spans="2:15" ht="10.5" customHeight="1" x14ac:dyDescent="0.2">
      <c r="B603" s="31" t="s">
        <v>2151</v>
      </c>
      <c r="C603" s="31" t="s">
        <v>1923</v>
      </c>
      <c r="D603" s="39" t="s">
        <v>479</v>
      </c>
      <c r="E603" s="21" t="s">
        <v>15</v>
      </c>
      <c r="F603" s="22" t="s">
        <v>14</v>
      </c>
      <c r="G603" s="23" t="s">
        <v>13</v>
      </c>
      <c r="H603" s="34" t="s">
        <v>367</v>
      </c>
      <c r="I603" s="41" t="s">
        <v>2028</v>
      </c>
      <c r="J603" s="42">
        <v>45079</v>
      </c>
      <c r="K603" s="38">
        <v>45200</v>
      </c>
      <c r="L603" s="35">
        <v>13071176</v>
      </c>
      <c r="M603" s="36">
        <f t="shared" ref="M603:M610" si="19">L603/4</f>
        <v>3267794</v>
      </c>
      <c r="N603" s="40" t="s">
        <v>1898</v>
      </c>
      <c r="O603" s="29" t="s">
        <v>45</v>
      </c>
    </row>
    <row r="604" spans="2:15" ht="10.5" customHeight="1" x14ac:dyDescent="0.2">
      <c r="B604" s="31" t="s">
        <v>2152</v>
      </c>
      <c r="C604" s="31" t="s">
        <v>577</v>
      </c>
      <c r="D604" s="39" t="s">
        <v>479</v>
      </c>
      <c r="E604" s="21" t="s">
        <v>15</v>
      </c>
      <c r="F604" s="22" t="s">
        <v>14</v>
      </c>
      <c r="G604" s="23" t="s">
        <v>13</v>
      </c>
      <c r="H604" s="34" t="s">
        <v>367</v>
      </c>
      <c r="I604" s="41" t="s">
        <v>2029</v>
      </c>
      <c r="J604" s="42">
        <v>45079</v>
      </c>
      <c r="K604" s="38">
        <v>45200</v>
      </c>
      <c r="L604" s="35">
        <v>13071176</v>
      </c>
      <c r="M604" s="36">
        <f t="shared" si="19"/>
        <v>3267794</v>
      </c>
      <c r="N604" s="40" t="s">
        <v>1898</v>
      </c>
      <c r="O604" s="29" t="s">
        <v>45</v>
      </c>
    </row>
    <row r="605" spans="2:15" ht="10.5" customHeight="1" x14ac:dyDescent="0.2">
      <c r="B605" s="31" t="s">
        <v>2153</v>
      </c>
      <c r="C605" s="31" t="s">
        <v>587</v>
      </c>
      <c r="D605" s="39" t="s">
        <v>479</v>
      </c>
      <c r="E605" s="21" t="s">
        <v>15</v>
      </c>
      <c r="F605" s="22" t="s">
        <v>14</v>
      </c>
      <c r="G605" s="23" t="s">
        <v>13</v>
      </c>
      <c r="H605" s="34" t="s">
        <v>367</v>
      </c>
      <c r="I605" s="41" t="s">
        <v>716</v>
      </c>
      <c r="J605" s="42">
        <v>45079</v>
      </c>
      <c r="K605" s="38">
        <v>45200</v>
      </c>
      <c r="L605" s="35">
        <v>11732732</v>
      </c>
      <c r="M605" s="36">
        <f t="shared" si="19"/>
        <v>2933183</v>
      </c>
      <c r="N605" s="40" t="s">
        <v>1898</v>
      </c>
      <c r="O605" s="29" t="s">
        <v>45</v>
      </c>
    </row>
    <row r="606" spans="2:15" ht="10.5" customHeight="1" x14ac:dyDescent="0.2">
      <c r="B606" s="31" t="s">
        <v>2154</v>
      </c>
      <c r="C606" s="31" t="s">
        <v>1924</v>
      </c>
      <c r="D606" s="39" t="s">
        <v>479</v>
      </c>
      <c r="E606" s="21" t="s">
        <v>15</v>
      </c>
      <c r="F606" s="22" t="s">
        <v>14</v>
      </c>
      <c r="G606" s="23" t="s">
        <v>13</v>
      </c>
      <c r="H606" s="34" t="s">
        <v>367</v>
      </c>
      <c r="I606" s="41" t="s">
        <v>2030</v>
      </c>
      <c r="J606" s="42">
        <v>45079</v>
      </c>
      <c r="K606" s="38">
        <v>45200</v>
      </c>
      <c r="L606" s="35">
        <v>13071176</v>
      </c>
      <c r="M606" s="36">
        <f t="shared" si="19"/>
        <v>3267794</v>
      </c>
      <c r="N606" s="40" t="s">
        <v>1898</v>
      </c>
      <c r="O606" s="29" t="s">
        <v>45</v>
      </c>
    </row>
    <row r="607" spans="2:15" ht="10.5" customHeight="1" x14ac:dyDescent="0.2">
      <c r="B607" s="31" t="s">
        <v>2155</v>
      </c>
      <c r="C607" s="31" t="s">
        <v>1925</v>
      </c>
      <c r="D607" s="39" t="s">
        <v>479</v>
      </c>
      <c r="E607" s="21" t="s">
        <v>15</v>
      </c>
      <c r="F607" s="22" t="s">
        <v>14</v>
      </c>
      <c r="G607" s="23" t="s">
        <v>13</v>
      </c>
      <c r="H607" s="34" t="s">
        <v>367</v>
      </c>
      <c r="I607" s="41" t="s">
        <v>2031</v>
      </c>
      <c r="J607" s="42">
        <v>45079</v>
      </c>
      <c r="K607" s="38">
        <v>45200</v>
      </c>
      <c r="L607" s="35">
        <v>13071176</v>
      </c>
      <c r="M607" s="36">
        <f t="shared" si="19"/>
        <v>3267794</v>
      </c>
      <c r="N607" s="40" t="s">
        <v>1898</v>
      </c>
      <c r="O607" s="29" t="s">
        <v>45</v>
      </c>
    </row>
    <row r="608" spans="2:15" ht="10.5" customHeight="1" x14ac:dyDescent="0.2">
      <c r="B608" s="31" t="s">
        <v>2156</v>
      </c>
      <c r="C608" s="31" t="s">
        <v>1926</v>
      </c>
      <c r="D608" s="39" t="s">
        <v>479</v>
      </c>
      <c r="E608" s="21" t="s">
        <v>15</v>
      </c>
      <c r="F608" s="22" t="s">
        <v>14</v>
      </c>
      <c r="G608" s="23" t="s">
        <v>13</v>
      </c>
      <c r="H608" s="34" t="s">
        <v>367</v>
      </c>
      <c r="I608" s="41" t="s">
        <v>2032</v>
      </c>
      <c r="J608" s="42">
        <v>45079</v>
      </c>
      <c r="K608" s="38">
        <v>45200</v>
      </c>
      <c r="L608" s="35">
        <v>7821820</v>
      </c>
      <c r="M608" s="36">
        <f t="shared" si="19"/>
        <v>1955455</v>
      </c>
      <c r="N608" s="40" t="s">
        <v>1898</v>
      </c>
      <c r="O608" s="29" t="s">
        <v>45</v>
      </c>
    </row>
    <row r="609" spans="2:15" ht="10.5" customHeight="1" x14ac:dyDescent="0.2">
      <c r="B609" s="31" t="s">
        <v>2157</v>
      </c>
      <c r="C609" s="31" t="s">
        <v>643</v>
      </c>
      <c r="D609" s="39" t="s">
        <v>479</v>
      </c>
      <c r="E609" s="21" t="s">
        <v>15</v>
      </c>
      <c r="F609" s="22" t="s">
        <v>14</v>
      </c>
      <c r="G609" s="23" t="s">
        <v>13</v>
      </c>
      <c r="H609" s="34" t="s">
        <v>367</v>
      </c>
      <c r="I609" s="41" t="s">
        <v>2033</v>
      </c>
      <c r="J609" s="42">
        <v>45079</v>
      </c>
      <c r="K609" s="38">
        <v>45200</v>
      </c>
      <c r="L609" s="35">
        <v>11732732</v>
      </c>
      <c r="M609" s="36">
        <f t="shared" si="19"/>
        <v>2933183</v>
      </c>
      <c r="N609" s="40" t="s">
        <v>1898</v>
      </c>
      <c r="O609" s="29" t="s">
        <v>45</v>
      </c>
    </row>
    <row r="610" spans="2:15" ht="10.5" customHeight="1" x14ac:dyDescent="0.2">
      <c r="B610" s="31" t="s">
        <v>2158</v>
      </c>
      <c r="C610" s="31" t="s">
        <v>1927</v>
      </c>
      <c r="D610" s="39" t="s">
        <v>479</v>
      </c>
      <c r="E610" s="21" t="s">
        <v>15</v>
      </c>
      <c r="F610" s="22" t="s">
        <v>14</v>
      </c>
      <c r="G610" s="23" t="s">
        <v>13</v>
      </c>
      <c r="H610" s="34" t="s">
        <v>367</v>
      </c>
      <c r="I610" s="41" t="s">
        <v>710</v>
      </c>
      <c r="J610" s="42">
        <v>45079</v>
      </c>
      <c r="K610" s="38">
        <v>45200</v>
      </c>
      <c r="L610" s="35">
        <v>11732732</v>
      </c>
      <c r="M610" s="36">
        <f t="shared" si="19"/>
        <v>2933183</v>
      </c>
      <c r="N610" s="40" t="s">
        <v>1898</v>
      </c>
      <c r="O610" s="29" t="s">
        <v>45</v>
      </c>
    </row>
    <row r="611" spans="2:15" ht="10.5" customHeight="1" x14ac:dyDescent="0.2">
      <c r="B611" s="31" t="s">
        <v>2159</v>
      </c>
      <c r="C611" s="31" t="s">
        <v>1928</v>
      </c>
      <c r="D611" s="39" t="s">
        <v>479</v>
      </c>
      <c r="E611" s="21" t="s">
        <v>15</v>
      </c>
      <c r="F611" s="22" t="s">
        <v>14</v>
      </c>
      <c r="G611" s="23" t="s">
        <v>13</v>
      </c>
      <c r="H611" s="34" t="s">
        <v>367</v>
      </c>
      <c r="I611" s="41" t="s">
        <v>2034</v>
      </c>
      <c r="J611" s="42">
        <v>45079</v>
      </c>
      <c r="K611" s="38">
        <v>45231</v>
      </c>
      <c r="L611" s="35">
        <v>6957145</v>
      </c>
      <c r="M611" s="36">
        <f>L611/5</f>
        <v>1391429</v>
      </c>
      <c r="N611" s="40" t="s">
        <v>1898</v>
      </c>
      <c r="O611" s="29" t="s">
        <v>45</v>
      </c>
    </row>
    <row r="612" spans="2:15" ht="10.5" customHeight="1" x14ac:dyDescent="0.2">
      <c r="B612" s="31" t="s">
        <v>2160</v>
      </c>
      <c r="C612" s="31" t="s">
        <v>635</v>
      </c>
      <c r="D612" s="39" t="s">
        <v>479</v>
      </c>
      <c r="E612" s="21" t="s">
        <v>15</v>
      </c>
      <c r="F612" s="22" t="s">
        <v>14</v>
      </c>
      <c r="G612" s="23" t="s">
        <v>13</v>
      </c>
      <c r="H612" s="34" t="s">
        <v>367</v>
      </c>
      <c r="I612" s="41" t="s">
        <v>2035</v>
      </c>
      <c r="J612" s="42">
        <v>45079</v>
      </c>
      <c r="K612" s="38">
        <v>45200</v>
      </c>
      <c r="L612" s="35">
        <v>13071176</v>
      </c>
      <c r="M612" s="36">
        <f>L612/4</f>
        <v>3267794</v>
      </c>
      <c r="N612" s="40" t="s">
        <v>1898</v>
      </c>
      <c r="O612" s="29" t="s">
        <v>45</v>
      </c>
    </row>
    <row r="613" spans="2:15" ht="10.5" customHeight="1" x14ac:dyDescent="0.2">
      <c r="B613" s="31" t="s">
        <v>2161</v>
      </c>
      <c r="C613" s="31" t="s">
        <v>1929</v>
      </c>
      <c r="D613" s="39" t="s">
        <v>479</v>
      </c>
      <c r="E613" s="21" t="s">
        <v>15</v>
      </c>
      <c r="F613" s="22" t="s">
        <v>14</v>
      </c>
      <c r="G613" s="23" t="s">
        <v>13</v>
      </c>
      <c r="H613" s="34" t="s">
        <v>367</v>
      </c>
      <c r="I613" s="41" t="s">
        <v>2036</v>
      </c>
      <c r="J613" s="42">
        <v>45079</v>
      </c>
      <c r="K613" s="38">
        <v>45200</v>
      </c>
      <c r="L613" s="35">
        <v>13071176</v>
      </c>
      <c r="M613" s="36">
        <f>L613/4</f>
        <v>3267794</v>
      </c>
      <c r="N613" s="40" t="s">
        <v>1898</v>
      </c>
      <c r="O613" s="29" t="s">
        <v>45</v>
      </c>
    </row>
    <row r="614" spans="2:15" ht="10.5" customHeight="1" x14ac:dyDescent="0.2">
      <c r="B614" s="31" t="s">
        <v>2162</v>
      </c>
      <c r="C614" s="31" t="s">
        <v>1930</v>
      </c>
      <c r="D614" s="39" t="s">
        <v>479</v>
      </c>
      <c r="E614" s="21" t="s">
        <v>15</v>
      </c>
      <c r="F614" s="22" t="s">
        <v>14</v>
      </c>
      <c r="G614" s="23" t="s">
        <v>13</v>
      </c>
      <c r="H614" s="34" t="s">
        <v>367</v>
      </c>
      <c r="I614" s="41" t="s">
        <v>708</v>
      </c>
      <c r="J614" s="42">
        <v>45082</v>
      </c>
      <c r="K614" s="38">
        <v>45203</v>
      </c>
      <c r="L614" s="35">
        <v>11732732</v>
      </c>
      <c r="M614" s="36">
        <f>L614/4</f>
        <v>2933183</v>
      </c>
      <c r="N614" s="40" t="s">
        <v>1898</v>
      </c>
      <c r="O614" s="29" t="s">
        <v>45</v>
      </c>
    </row>
    <row r="615" spans="2:15" ht="10.5" customHeight="1" x14ac:dyDescent="0.2">
      <c r="B615" s="31" t="s">
        <v>2163</v>
      </c>
      <c r="C615" s="31" t="s">
        <v>581</v>
      </c>
      <c r="D615" s="39" t="s">
        <v>479</v>
      </c>
      <c r="E615" s="21" t="s">
        <v>15</v>
      </c>
      <c r="F615" s="22" t="s">
        <v>14</v>
      </c>
      <c r="G615" s="23" t="s">
        <v>13</v>
      </c>
      <c r="H615" s="34" t="s">
        <v>367</v>
      </c>
      <c r="I615" s="41" t="s">
        <v>2037</v>
      </c>
      <c r="J615" s="42">
        <v>45082</v>
      </c>
      <c r="K615" s="38">
        <v>45203</v>
      </c>
      <c r="L615" s="35">
        <v>13071176</v>
      </c>
      <c r="M615" s="36">
        <f>L615/4</f>
        <v>3267794</v>
      </c>
      <c r="N615" s="40" t="s">
        <v>1898</v>
      </c>
      <c r="O615" s="29" t="s">
        <v>45</v>
      </c>
    </row>
    <row r="616" spans="2:15" ht="10.5" customHeight="1" x14ac:dyDescent="0.2">
      <c r="B616" s="31" t="s">
        <v>2164</v>
      </c>
      <c r="C616" s="31" t="s">
        <v>638</v>
      </c>
      <c r="D616" s="39" t="s">
        <v>479</v>
      </c>
      <c r="E616" s="21" t="s">
        <v>15</v>
      </c>
      <c r="F616" s="22" t="s">
        <v>14</v>
      </c>
      <c r="G616" s="23" t="s">
        <v>13</v>
      </c>
      <c r="H616" s="34" t="s">
        <v>367</v>
      </c>
      <c r="I616" s="41" t="s">
        <v>744</v>
      </c>
      <c r="J616" s="42">
        <v>45079</v>
      </c>
      <c r="K616" s="38">
        <v>45200</v>
      </c>
      <c r="L616" s="35">
        <v>13071176</v>
      </c>
      <c r="M616" s="36">
        <f>L616/4</f>
        <v>3267794</v>
      </c>
      <c r="N616" s="40" t="s">
        <v>1898</v>
      </c>
      <c r="O616" s="29" t="s">
        <v>45</v>
      </c>
    </row>
    <row r="617" spans="2:15" ht="10.5" customHeight="1" x14ac:dyDescent="0.2">
      <c r="B617" s="31" t="s">
        <v>2165</v>
      </c>
      <c r="C617" s="31" t="s">
        <v>1931</v>
      </c>
      <c r="D617" s="39" t="s">
        <v>478</v>
      </c>
      <c r="E617" s="21" t="s">
        <v>15</v>
      </c>
      <c r="F617" s="22" t="s">
        <v>14</v>
      </c>
      <c r="G617" s="23" t="s">
        <v>13</v>
      </c>
      <c r="H617" s="34" t="s">
        <v>367</v>
      </c>
      <c r="I617" s="41" t="s">
        <v>714</v>
      </c>
      <c r="J617" s="42">
        <v>45082</v>
      </c>
      <c r="K617" s="38">
        <v>45264</v>
      </c>
      <c r="L617" s="35">
        <v>27517870</v>
      </c>
      <c r="M617" s="36">
        <f>L617/6</f>
        <v>4586311.666666667</v>
      </c>
      <c r="N617" s="24" t="s">
        <v>38</v>
      </c>
      <c r="O617" s="29" t="s">
        <v>103</v>
      </c>
    </row>
    <row r="618" spans="2:15" ht="10.5" customHeight="1" x14ac:dyDescent="0.2">
      <c r="B618" s="31" t="s">
        <v>2166</v>
      </c>
      <c r="C618" s="31" t="s">
        <v>1932</v>
      </c>
      <c r="D618" s="39" t="s">
        <v>1903</v>
      </c>
      <c r="E618" s="21" t="s">
        <v>15</v>
      </c>
      <c r="F618" s="22" t="s">
        <v>14</v>
      </c>
      <c r="G618" s="23" t="s">
        <v>13</v>
      </c>
      <c r="H618" s="34" t="s">
        <v>367</v>
      </c>
      <c r="I618" s="41" t="s">
        <v>188</v>
      </c>
      <c r="J618" s="42">
        <v>45082</v>
      </c>
      <c r="K618" s="38">
        <v>45264</v>
      </c>
      <c r="L618" s="35">
        <v>14100000</v>
      </c>
      <c r="M618" s="36">
        <f>L618/6</f>
        <v>2350000</v>
      </c>
      <c r="N618" s="40" t="s">
        <v>40</v>
      </c>
      <c r="O618" s="43" t="s">
        <v>272</v>
      </c>
    </row>
    <row r="619" spans="2:15" ht="10.5" customHeight="1" x14ac:dyDescent="0.2">
      <c r="B619" s="31" t="s">
        <v>2167</v>
      </c>
      <c r="C619" s="31" t="s">
        <v>1933</v>
      </c>
      <c r="D619" s="39" t="s">
        <v>479</v>
      </c>
      <c r="E619" s="21" t="s">
        <v>15</v>
      </c>
      <c r="F619" s="22" t="s">
        <v>14</v>
      </c>
      <c r="G619" s="23" t="s">
        <v>13</v>
      </c>
      <c r="H619" s="34" t="s">
        <v>367</v>
      </c>
      <c r="I619" s="41" t="s">
        <v>2038</v>
      </c>
      <c r="J619" s="42">
        <v>45082</v>
      </c>
      <c r="K619" s="38">
        <v>45203</v>
      </c>
      <c r="L619" s="35">
        <v>13071176</v>
      </c>
      <c r="M619" s="36">
        <f>L619/4</f>
        <v>3267794</v>
      </c>
      <c r="N619" s="40" t="s">
        <v>1898</v>
      </c>
      <c r="O619" s="29" t="s">
        <v>45</v>
      </c>
    </row>
    <row r="620" spans="2:15" ht="10.5" customHeight="1" x14ac:dyDescent="0.2">
      <c r="B620" s="31" t="s">
        <v>2168</v>
      </c>
      <c r="C620" s="31" t="s">
        <v>1934</v>
      </c>
      <c r="D620" s="39" t="s">
        <v>479</v>
      </c>
      <c r="E620" s="21" t="s">
        <v>15</v>
      </c>
      <c r="F620" s="22" t="s">
        <v>14</v>
      </c>
      <c r="G620" s="23" t="s">
        <v>13</v>
      </c>
      <c r="H620" s="34" t="s">
        <v>367</v>
      </c>
      <c r="I620" s="41" t="s">
        <v>2039</v>
      </c>
      <c r="J620" s="42">
        <v>45082</v>
      </c>
      <c r="K620" s="38">
        <v>45203</v>
      </c>
      <c r="L620" s="35">
        <v>13071176</v>
      </c>
      <c r="M620" s="36">
        <f>L620/4</f>
        <v>3267794</v>
      </c>
      <c r="N620" s="40" t="s">
        <v>1898</v>
      </c>
      <c r="O620" s="29" t="s">
        <v>45</v>
      </c>
    </row>
    <row r="621" spans="2:15" ht="10.5" customHeight="1" x14ac:dyDescent="0.2">
      <c r="B621" s="31" t="s">
        <v>2169</v>
      </c>
      <c r="C621" s="31" t="s">
        <v>566</v>
      </c>
      <c r="D621" s="39" t="s">
        <v>479</v>
      </c>
      <c r="E621" s="21" t="s">
        <v>15</v>
      </c>
      <c r="F621" s="22" t="s">
        <v>14</v>
      </c>
      <c r="G621" s="23" t="s">
        <v>13</v>
      </c>
      <c r="H621" s="34" t="s">
        <v>367</v>
      </c>
      <c r="I621" s="41" t="s">
        <v>2040</v>
      </c>
      <c r="J621" s="42">
        <v>45079</v>
      </c>
      <c r="K621" s="38">
        <v>45200</v>
      </c>
      <c r="L621" s="35">
        <v>11732732</v>
      </c>
      <c r="M621" s="36">
        <f>L621/4</f>
        <v>2933183</v>
      </c>
      <c r="N621" s="40" t="s">
        <v>1898</v>
      </c>
      <c r="O621" s="29" t="s">
        <v>45</v>
      </c>
    </row>
    <row r="622" spans="2:15" ht="10.5" customHeight="1" x14ac:dyDescent="0.2">
      <c r="B622" s="31" t="s">
        <v>2170</v>
      </c>
      <c r="C622" s="31" t="s">
        <v>1935</v>
      </c>
      <c r="D622" s="39" t="s">
        <v>477</v>
      </c>
      <c r="E622" s="21" t="s">
        <v>15</v>
      </c>
      <c r="F622" s="22" t="s">
        <v>14</v>
      </c>
      <c r="G622" s="23" t="s">
        <v>13</v>
      </c>
      <c r="H622" s="34" t="s">
        <v>367</v>
      </c>
      <c r="I622" s="41" t="s">
        <v>2041</v>
      </c>
      <c r="J622" s="42">
        <v>45084</v>
      </c>
      <c r="K622" s="38">
        <v>45266</v>
      </c>
      <c r="L622" s="35">
        <v>17094000</v>
      </c>
      <c r="M622" s="36">
        <f>L622/6</f>
        <v>2849000</v>
      </c>
      <c r="N622" s="40" t="s">
        <v>2291</v>
      </c>
      <c r="O622" s="43" t="s">
        <v>253</v>
      </c>
    </row>
    <row r="623" spans="2:15" ht="10.5" customHeight="1" x14ac:dyDescent="0.2">
      <c r="B623" s="31" t="s">
        <v>2171</v>
      </c>
      <c r="C623" s="31" t="s">
        <v>1936</v>
      </c>
      <c r="D623" s="39" t="s">
        <v>477</v>
      </c>
      <c r="E623" s="21" t="s">
        <v>15</v>
      </c>
      <c r="F623" s="22" t="s">
        <v>14</v>
      </c>
      <c r="G623" s="23" t="s">
        <v>13</v>
      </c>
      <c r="H623" s="34" t="s">
        <v>367</v>
      </c>
      <c r="I623" s="41" t="s">
        <v>2293</v>
      </c>
      <c r="J623" s="42">
        <v>45086</v>
      </c>
      <c r="K623" s="38">
        <v>45268</v>
      </c>
      <c r="L623" s="35">
        <v>17094000</v>
      </c>
      <c r="M623" s="36">
        <f>L623/6</f>
        <v>2849000</v>
      </c>
      <c r="N623" s="40" t="s">
        <v>36</v>
      </c>
      <c r="O623" s="43" t="s">
        <v>253</v>
      </c>
    </row>
    <row r="624" spans="2:15" ht="10.5" customHeight="1" x14ac:dyDescent="0.2">
      <c r="B624" s="31" t="s">
        <v>2172</v>
      </c>
      <c r="C624" s="31" t="s">
        <v>580</v>
      </c>
      <c r="D624" s="39" t="s">
        <v>479</v>
      </c>
      <c r="E624" s="21" t="s">
        <v>15</v>
      </c>
      <c r="F624" s="22" t="s">
        <v>14</v>
      </c>
      <c r="G624" s="23" t="s">
        <v>13</v>
      </c>
      <c r="H624" s="34" t="s">
        <v>367</v>
      </c>
      <c r="I624" s="41" t="s">
        <v>712</v>
      </c>
      <c r="J624" s="42">
        <v>45083</v>
      </c>
      <c r="K624" s="38">
        <v>45235</v>
      </c>
      <c r="L624" s="35">
        <v>11354540</v>
      </c>
      <c r="M624" s="36">
        <f>L624/5</f>
        <v>2270908</v>
      </c>
      <c r="N624" s="40" t="s">
        <v>1898</v>
      </c>
      <c r="O624" s="29" t="s">
        <v>45</v>
      </c>
    </row>
    <row r="625" spans="2:15" ht="10.5" customHeight="1" x14ac:dyDescent="0.2">
      <c r="B625" s="31" t="s">
        <v>2173</v>
      </c>
      <c r="C625" s="31" t="s">
        <v>1937</v>
      </c>
      <c r="D625" s="39" t="s">
        <v>479</v>
      </c>
      <c r="E625" s="21" t="s">
        <v>15</v>
      </c>
      <c r="F625" s="22" t="s">
        <v>14</v>
      </c>
      <c r="G625" s="23" t="s">
        <v>13</v>
      </c>
      <c r="H625" s="34" t="s">
        <v>367</v>
      </c>
      <c r="I625" s="41" t="s">
        <v>2042</v>
      </c>
      <c r="J625" s="42">
        <v>45083</v>
      </c>
      <c r="K625" s="38">
        <v>45204</v>
      </c>
      <c r="L625" s="35">
        <v>11732732</v>
      </c>
      <c r="M625" s="36">
        <f>L625/4</f>
        <v>2933183</v>
      </c>
      <c r="N625" s="40" t="s">
        <v>1898</v>
      </c>
      <c r="O625" s="29" t="s">
        <v>45</v>
      </c>
    </row>
    <row r="626" spans="2:15" ht="10.5" customHeight="1" x14ac:dyDescent="0.2">
      <c r="B626" s="31" t="s">
        <v>2174</v>
      </c>
      <c r="C626" s="31" t="s">
        <v>586</v>
      </c>
      <c r="D626" s="39" t="s">
        <v>479</v>
      </c>
      <c r="E626" s="21" t="s">
        <v>15</v>
      </c>
      <c r="F626" s="22" t="s">
        <v>14</v>
      </c>
      <c r="G626" s="23" t="s">
        <v>13</v>
      </c>
      <c r="H626" s="34" t="s">
        <v>367</v>
      </c>
      <c r="I626" s="41" t="s">
        <v>2043</v>
      </c>
      <c r="J626" s="42">
        <v>45083</v>
      </c>
      <c r="K626" s="38">
        <v>45204</v>
      </c>
      <c r="L626" s="35">
        <v>11732732</v>
      </c>
      <c r="M626" s="36">
        <f>L626/4</f>
        <v>2933183</v>
      </c>
      <c r="N626" s="40" t="s">
        <v>1898</v>
      </c>
      <c r="O626" s="29" t="s">
        <v>45</v>
      </c>
    </row>
    <row r="627" spans="2:15" ht="10.5" customHeight="1" x14ac:dyDescent="0.2">
      <c r="B627" s="31" t="s">
        <v>2175</v>
      </c>
      <c r="C627" s="31" t="s">
        <v>1938</v>
      </c>
      <c r="D627" s="39" t="s">
        <v>479</v>
      </c>
      <c r="E627" s="21" t="s">
        <v>15</v>
      </c>
      <c r="F627" s="22" t="s">
        <v>14</v>
      </c>
      <c r="G627" s="23" t="s">
        <v>13</v>
      </c>
      <c r="H627" s="34" t="s">
        <v>367</v>
      </c>
      <c r="I627" s="41" t="s">
        <v>2044</v>
      </c>
      <c r="J627" s="42">
        <v>45083</v>
      </c>
      <c r="K627" s="38">
        <v>45204</v>
      </c>
      <c r="L627" s="35">
        <v>7083632</v>
      </c>
      <c r="M627" s="36">
        <f>L627/4</f>
        <v>1770908</v>
      </c>
      <c r="N627" s="40" t="s">
        <v>1898</v>
      </c>
      <c r="O627" s="29" t="s">
        <v>45</v>
      </c>
    </row>
    <row r="628" spans="2:15" ht="10.5" customHeight="1" x14ac:dyDescent="0.2">
      <c r="B628" s="31" t="s">
        <v>2176</v>
      </c>
      <c r="C628" s="31" t="s">
        <v>1939</v>
      </c>
      <c r="D628" s="39" t="s">
        <v>479</v>
      </c>
      <c r="E628" s="21" t="s">
        <v>15</v>
      </c>
      <c r="F628" s="22" t="s">
        <v>14</v>
      </c>
      <c r="G628" s="23" t="s">
        <v>13</v>
      </c>
      <c r="H628" s="34" t="s">
        <v>367</v>
      </c>
      <c r="I628" s="41" t="s">
        <v>2045</v>
      </c>
      <c r="J628" s="42">
        <v>45083</v>
      </c>
      <c r="K628" s="38">
        <v>45235</v>
      </c>
      <c r="L628" s="35">
        <v>16338970</v>
      </c>
      <c r="M628" s="36">
        <f>L628/5</f>
        <v>3267794</v>
      </c>
      <c r="N628" s="40" t="s">
        <v>1898</v>
      </c>
      <c r="O628" s="29" t="s">
        <v>45</v>
      </c>
    </row>
    <row r="629" spans="2:15" ht="10.5" customHeight="1" x14ac:dyDescent="0.2">
      <c r="B629" s="31" t="s">
        <v>2177</v>
      </c>
      <c r="C629" s="31" t="s">
        <v>1940</v>
      </c>
      <c r="D629" s="39" t="s">
        <v>476</v>
      </c>
      <c r="E629" s="21" t="s">
        <v>15</v>
      </c>
      <c r="F629" s="22" t="s">
        <v>14</v>
      </c>
      <c r="G629" s="23" t="s">
        <v>13</v>
      </c>
      <c r="H629" s="34" t="s">
        <v>367</v>
      </c>
      <c r="I629" s="41" t="s">
        <v>2046</v>
      </c>
      <c r="J629" s="42">
        <v>45083</v>
      </c>
      <c r="K629" s="38">
        <v>45204</v>
      </c>
      <c r="L629" s="35">
        <v>11396000</v>
      </c>
      <c r="M629" s="36">
        <f>L629/4</f>
        <v>2849000</v>
      </c>
      <c r="N629" s="40" t="s">
        <v>35</v>
      </c>
      <c r="O629" s="43" t="s">
        <v>123</v>
      </c>
    </row>
    <row r="630" spans="2:15" ht="10.5" customHeight="1" x14ac:dyDescent="0.2">
      <c r="B630" s="31" t="s">
        <v>2178</v>
      </c>
      <c r="C630" s="31" t="s">
        <v>645</v>
      </c>
      <c r="D630" s="39" t="s">
        <v>479</v>
      </c>
      <c r="E630" s="21" t="s">
        <v>15</v>
      </c>
      <c r="F630" s="22" t="s">
        <v>14</v>
      </c>
      <c r="G630" s="23" t="s">
        <v>13</v>
      </c>
      <c r="H630" s="34" t="s">
        <v>367</v>
      </c>
      <c r="I630" s="41" t="s">
        <v>2047</v>
      </c>
      <c r="J630" s="42">
        <v>45117</v>
      </c>
      <c r="K630" s="38">
        <v>45205</v>
      </c>
      <c r="L630" s="35">
        <v>13071176</v>
      </c>
      <c r="M630" s="36">
        <f t="shared" ref="M630:M634" si="20">L630/4</f>
        <v>3267794</v>
      </c>
      <c r="N630" s="40" t="s">
        <v>1898</v>
      </c>
      <c r="O630" s="29" t="s">
        <v>45</v>
      </c>
    </row>
    <row r="631" spans="2:15" ht="10.5" customHeight="1" x14ac:dyDescent="0.2">
      <c r="B631" s="31" t="s">
        <v>2179</v>
      </c>
      <c r="C631" s="31" t="s">
        <v>647</v>
      </c>
      <c r="D631" s="39" t="s">
        <v>479</v>
      </c>
      <c r="E631" s="21" t="s">
        <v>15</v>
      </c>
      <c r="F631" s="22" t="s">
        <v>14</v>
      </c>
      <c r="G631" s="23" t="s">
        <v>13</v>
      </c>
      <c r="H631" s="34" t="s">
        <v>367</v>
      </c>
      <c r="I631" s="41" t="s">
        <v>2048</v>
      </c>
      <c r="J631" s="42">
        <v>45084</v>
      </c>
      <c r="K631" s="38">
        <v>45205</v>
      </c>
      <c r="L631" s="35">
        <v>5565172</v>
      </c>
      <c r="M631" s="36">
        <f t="shared" si="20"/>
        <v>1391293</v>
      </c>
      <c r="N631" s="40" t="s">
        <v>1898</v>
      </c>
      <c r="O631" s="29" t="s">
        <v>45</v>
      </c>
    </row>
    <row r="632" spans="2:15" ht="10.5" customHeight="1" x14ac:dyDescent="0.2">
      <c r="B632" s="31" t="s">
        <v>2180</v>
      </c>
      <c r="C632" s="31" t="s">
        <v>1941</v>
      </c>
      <c r="D632" s="39" t="s">
        <v>479</v>
      </c>
      <c r="E632" s="21" t="s">
        <v>15</v>
      </c>
      <c r="F632" s="22" t="s">
        <v>14</v>
      </c>
      <c r="G632" s="23" t="s">
        <v>13</v>
      </c>
      <c r="H632" s="34" t="s">
        <v>367</v>
      </c>
      <c r="I632" s="41" t="s">
        <v>2049</v>
      </c>
      <c r="J632" s="42">
        <v>45084</v>
      </c>
      <c r="K632" s="38">
        <v>45205</v>
      </c>
      <c r="L632" s="35">
        <v>7083636</v>
      </c>
      <c r="M632" s="36">
        <f t="shared" si="20"/>
        <v>1770909</v>
      </c>
      <c r="N632" s="40" t="s">
        <v>1898</v>
      </c>
      <c r="O632" s="29" t="s">
        <v>45</v>
      </c>
    </row>
    <row r="633" spans="2:15" ht="10.5" customHeight="1" x14ac:dyDescent="0.2">
      <c r="B633" s="31" t="s">
        <v>2181</v>
      </c>
      <c r="C633" s="31" t="s">
        <v>644</v>
      </c>
      <c r="D633" s="39" t="s">
        <v>479</v>
      </c>
      <c r="E633" s="21" t="s">
        <v>15</v>
      </c>
      <c r="F633" s="22" t="s">
        <v>14</v>
      </c>
      <c r="G633" s="23" t="s">
        <v>13</v>
      </c>
      <c r="H633" s="34" t="s">
        <v>367</v>
      </c>
      <c r="I633" s="41" t="s">
        <v>747</v>
      </c>
      <c r="J633" s="42">
        <v>45085</v>
      </c>
      <c r="K633" s="38">
        <v>45206</v>
      </c>
      <c r="L633" s="35">
        <v>11732732</v>
      </c>
      <c r="M633" s="36">
        <f t="shared" si="20"/>
        <v>2933183</v>
      </c>
      <c r="N633" s="40" t="s">
        <v>1898</v>
      </c>
      <c r="O633" s="29" t="s">
        <v>45</v>
      </c>
    </row>
    <row r="634" spans="2:15" ht="10.5" customHeight="1" x14ac:dyDescent="0.2">
      <c r="B634" s="31" t="s">
        <v>2182</v>
      </c>
      <c r="C634" s="31" t="s">
        <v>1942</v>
      </c>
      <c r="D634" s="39" t="s">
        <v>479</v>
      </c>
      <c r="E634" s="21" t="s">
        <v>15</v>
      </c>
      <c r="F634" s="22" t="s">
        <v>14</v>
      </c>
      <c r="G634" s="23" t="s">
        <v>13</v>
      </c>
      <c r="H634" s="34" t="s">
        <v>367</v>
      </c>
      <c r="I634" s="41" t="s">
        <v>2050</v>
      </c>
      <c r="J634" s="42">
        <v>45084</v>
      </c>
      <c r="K634" s="38">
        <v>45205</v>
      </c>
      <c r="L634" s="35">
        <v>13071176</v>
      </c>
      <c r="M634" s="36">
        <f t="shared" si="20"/>
        <v>3267794</v>
      </c>
      <c r="N634" s="40" t="s">
        <v>1898</v>
      </c>
      <c r="O634" s="29" t="s">
        <v>45</v>
      </c>
    </row>
    <row r="635" spans="2:15" ht="10.5" customHeight="1" x14ac:dyDescent="0.2">
      <c r="B635" s="31" t="s">
        <v>2183</v>
      </c>
      <c r="C635" s="31" t="s">
        <v>646</v>
      </c>
      <c r="D635" s="39" t="s">
        <v>479</v>
      </c>
      <c r="E635" s="21" t="s">
        <v>15</v>
      </c>
      <c r="F635" s="22" t="s">
        <v>14</v>
      </c>
      <c r="G635" s="23" t="s">
        <v>13</v>
      </c>
      <c r="H635" s="34" t="s">
        <v>367</v>
      </c>
      <c r="I635" s="41" t="s">
        <v>2051</v>
      </c>
      <c r="J635" s="42">
        <v>45085</v>
      </c>
      <c r="K635" s="38">
        <v>45206</v>
      </c>
      <c r="L635" s="35">
        <v>14665915</v>
      </c>
      <c r="M635" s="36">
        <v>2933183</v>
      </c>
      <c r="N635" s="40" t="s">
        <v>1898</v>
      </c>
      <c r="O635" s="29" t="s">
        <v>45</v>
      </c>
    </row>
    <row r="636" spans="2:15" ht="10.5" customHeight="1" x14ac:dyDescent="0.2">
      <c r="B636" s="31" t="s">
        <v>2184</v>
      </c>
      <c r="C636" s="31" t="s">
        <v>784</v>
      </c>
      <c r="D636" s="39" t="s">
        <v>479</v>
      </c>
      <c r="E636" s="21" t="s">
        <v>15</v>
      </c>
      <c r="F636" s="22" t="s">
        <v>14</v>
      </c>
      <c r="G636" s="23" t="s">
        <v>13</v>
      </c>
      <c r="H636" s="34" t="s">
        <v>367</v>
      </c>
      <c r="I636" s="41" t="s">
        <v>2052</v>
      </c>
      <c r="J636" s="42">
        <v>45085</v>
      </c>
      <c r="K636" s="38">
        <v>45206</v>
      </c>
      <c r="L636" s="35">
        <v>7083636</v>
      </c>
      <c r="M636" s="36">
        <f t="shared" ref="M636:M639" si="21">L636/4</f>
        <v>1770909</v>
      </c>
      <c r="N636" s="40" t="s">
        <v>1898</v>
      </c>
      <c r="O636" s="29" t="s">
        <v>45</v>
      </c>
    </row>
    <row r="637" spans="2:15" ht="10.5" customHeight="1" x14ac:dyDescent="0.2">
      <c r="B637" s="31" t="s">
        <v>2185</v>
      </c>
      <c r="C637" s="31" t="s">
        <v>1943</v>
      </c>
      <c r="D637" s="39" t="s">
        <v>479</v>
      </c>
      <c r="E637" s="21" t="s">
        <v>15</v>
      </c>
      <c r="F637" s="22" t="s">
        <v>14</v>
      </c>
      <c r="G637" s="23" t="s">
        <v>13</v>
      </c>
      <c r="H637" s="34" t="s">
        <v>367</v>
      </c>
      <c r="I637" s="41" t="s">
        <v>2053</v>
      </c>
      <c r="J637" s="42">
        <v>45085</v>
      </c>
      <c r="K637" s="38">
        <v>45206</v>
      </c>
      <c r="L637" s="35">
        <v>7083636</v>
      </c>
      <c r="M637" s="36">
        <f t="shared" si="21"/>
        <v>1770909</v>
      </c>
      <c r="N637" s="40" t="s">
        <v>1898</v>
      </c>
      <c r="O637" s="29" t="s">
        <v>45</v>
      </c>
    </row>
    <row r="638" spans="2:15" ht="10.5" customHeight="1" x14ac:dyDescent="0.2">
      <c r="B638" s="31" t="s">
        <v>2186</v>
      </c>
      <c r="C638" s="31" t="s">
        <v>1944</v>
      </c>
      <c r="D638" s="39" t="s">
        <v>479</v>
      </c>
      <c r="E638" s="21" t="s">
        <v>15</v>
      </c>
      <c r="F638" s="22" t="s">
        <v>14</v>
      </c>
      <c r="G638" s="23" t="s">
        <v>13</v>
      </c>
      <c r="H638" s="34" t="s">
        <v>367</v>
      </c>
      <c r="I638" s="41" t="s">
        <v>2054</v>
      </c>
      <c r="J638" s="42">
        <v>45085</v>
      </c>
      <c r="K638" s="38">
        <v>45206</v>
      </c>
      <c r="L638" s="35">
        <v>13071176</v>
      </c>
      <c r="M638" s="36">
        <f t="shared" si="21"/>
        <v>3267794</v>
      </c>
      <c r="N638" s="40" t="s">
        <v>1898</v>
      </c>
      <c r="O638" s="29" t="s">
        <v>45</v>
      </c>
    </row>
    <row r="639" spans="2:15" ht="10.5" customHeight="1" x14ac:dyDescent="0.2">
      <c r="B639" s="31" t="s">
        <v>2187</v>
      </c>
      <c r="C639" s="31" t="s">
        <v>636</v>
      </c>
      <c r="D639" s="39" t="s">
        <v>479</v>
      </c>
      <c r="E639" s="21" t="s">
        <v>15</v>
      </c>
      <c r="F639" s="22" t="s">
        <v>14</v>
      </c>
      <c r="G639" s="23" t="s">
        <v>13</v>
      </c>
      <c r="H639" s="34" t="s">
        <v>367</v>
      </c>
      <c r="I639" s="41" t="s">
        <v>2055</v>
      </c>
      <c r="J639" s="42">
        <v>45086</v>
      </c>
      <c r="K639" s="38">
        <v>45207</v>
      </c>
      <c r="L639" s="35">
        <v>11732732</v>
      </c>
      <c r="M639" s="36">
        <f t="shared" si="21"/>
        <v>2933183</v>
      </c>
      <c r="N639" s="40" t="s">
        <v>1898</v>
      </c>
      <c r="O639" s="29" t="s">
        <v>45</v>
      </c>
    </row>
    <row r="640" spans="2:15" ht="10.5" customHeight="1" x14ac:dyDescent="0.2">
      <c r="B640" s="31" t="s">
        <v>2188</v>
      </c>
      <c r="C640" s="31" t="s">
        <v>1945</v>
      </c>
      <c r="D640" s="39" t="s">
        <v>479</v>
      </c>
      <c r="E640" s="21" t="s">
        <v>15</v>
      </c>
      <c r="F640" s="22" t="s">
        <v>14</v>
      </c>
      <c r="G640" s="23" t="s">
        <v>13</v>
      </c>
      <c r="H640" s="34" t="s">
        <v>367</v>
      </c>
      <c r="I640" s="41" t="s">
        <v>2056</v>
      </c>
      <c r="J640" s="42">
        <v>45085</v>
      </c>
      <c r="K640" s="38">
        <v>45237</v>
      </c>
      <c r="L640" s="35">
        <v>9777275</v>
      </c>
      <c r="M640" s="36">
        <f>L640/5</f>
        <v>1955455</v>
      </c>
      <c r="N640" s="40" t="s">
        <v>1898</v>
      </c>
      <c r="O640" s="29" t="s">
        <v>45</v>
      </c>
    </row>
    <row r="641" spans="2:15" ht="10.5" customHeight="1" x14ac:dyDescent="0.2">
      <c r="B641" s="31" t="s">
        <v>2189</v>
      </c>
      <c r="C641" s="31" t="s">
        <v>897</v>
      </c>
      <c r="D641" s="37" t="s">
        <v>473</v>
      </c>
      <c r="E641" s="21" t="s">
        <v>15</v>
      </c>
      <c r="F641" s="22" t="s">
        <v>14</v>
      </c>
      <c r="G641" s="23" t="s">
        <v>13</v>
      </c>
      <c r="H641" s="34" t="s">
        <v>367</v>
      </c>
      <c r="I641" s="41" t="s">
        <v>2294</v>
      </c>
      <c r="J641" s="42">
        <v>45086</v>
      </c>
      <c r="K641" s="38">
        <v>45268</v>
      </c>
      <c r="L641" s="35">
        <v>12840000</v>
      </c>
      <c r="M641" s="36">
        <f>L641/6</f>
        <v>2140000</v>
      </c>
      <c r="N641" s="40" t="s">
        <v>41</v>
      </c>
      <c r="O641" s="29" t="s">
        <v>852</v>
      </c>
    </row>
    <row r="642" spans="2:15" ht="10.5" customHeight="1" x14ac:dyDescent="0.2">
      <c r="B642" s="31" t="s">
        <v>2190</v>
      </c>
      <c r="C642" s="31" t="s">
        <v>1946</v>
      </c>
      <c r="D642" s="39" t="s">
        <v>479</v>
      </c>
      <c r="E642" s="21" t="s">
        <v>15</v>
      </c>
      <c r="F642" s="22" t="s">
        <v>14</v>
      </c>
      <c r="G642" s="23" t="s">
        <v>13</v>
      </c>
      <c r="H642" s="34" t="s">
        <v>367</v>
      </c>
      <c r="I642" s="41" t="s">
        <v>829</v>
      </c>
      <c r="J642" s="42">
        <v>45085</v>
      </c>
      <c r="K642" s="38">
        <v>45206</v>
      </c>
      <c r="L642" s="35">
        <v>13071176</v>
      </c>
      <c r="M642" s="36">
        <f t="shared" ref="M642:M649" si="22">L642/4</f>
        <v>3267794</v>
      </c>
      <c r="N642" s="40" t="s">
        <v>1898</v>
      </c>
      <c r="O642" s="29" t="s">
        <v>45</v>
      </c>
    </row>
    <row r="643" spans="2:15" ht="10.5" customHeight="1" x14ac:dyDescent="0.2">
      <c r="B643" s="31" t="s">
        <v>2191</v>
      </c>
      <c r="C643" s="31" t="s">
        <v>1947</v>
      </c>
      <c r="D643" s="39" t="s">
        <v>479</v>
      </c>
      <c r="E643" s="21" t="s">
        <v>15</v>
      </c>
      <c r="F643" s="22" t="s">
        <v>14</v>
      </c>
      <c r="G643" s="23" t="s">
        <v>13</v>
      </c>
      <c r="H643" s="34" t="s">
        <v>367</v>
      </c>
      <c r="I643" s="41" t="s">
        <v>2039</v>
      </c>
      <c r="J643" s="42">
        <v>45086</v>
      </c>
      <c r="K643" s="38">
        <v>45207</v>
      </c>
      <c r="L643" s="35">
        <v>16944112</v>
      </c>
      <c r="M643" s="36">
        <f t="shared" si="22"/>
        <v>4236028</v>
      </c>
      <c r="N643" s="40" t="s">
        <v>1898</v>
      </c>
      <c r="O643" s="29" t="s">
        <v>45</v>
      </c>
    </row>
    <row r="644" spans="2:15" ht="10.5" customHeight="1" x14ac:dyDescent="0.2">
      <c r="B644" s="31" t="s">
        <v>2192</v>
      </c>
      <c r="C644" s="31" t="s">
        <v>788</v>
      </c>
      <c r="D644" s="39" t="s">
        <v>479</v>
      </c>
      <c r="E644" s="21" t="s">
        <v>15</v>
      </c>
      <c r="F644" s="22" t="s">
        <v>14</v>
      </c>
      <c r="G644" s="23" t="s">
        <v>13</v>
      </c>
      <c r="H644" s="34" t="s">
        <v>367</v>
      </c>
      <c r="I644" s="41" t="s">
        <v>825</v>
      </c>
      <c r="J644" s="42">
        <v>45086</v>
      </c>
      <c r="K644" s="38">
        <v>45207</v>
      </c>
      <c r="L644" s="35">
        <v>11732732</v>
      </c>
      <c r="M644" s="36">
        <f t="shared" si="22"/>
        <v>2933183</v>
      </c>
      <c r="N644" s="40" t="s">
        <v>1898</v>
      </c>
      <c r="O644" s="29" t="s">
        <v>45</v>
      </c>
    </row>
    <row r="645" spans="2:15" ht="10.5" customHeight="1" x14ac:dyDescent="0.2">
      <c r="B645" s="31" t="s">
        <v>2193</v>
      </c>
      <c r="C645" s="31" t="s">
        <v>639</v>
      </c>
      <c r="D645" s="39" t="s">
        <v>479</v>
      </c>
      <c r="E645" s="21" t="s">
        <v>15</v>
      </c>
      <c r="F645" s="22" t="s">
        <v>14</v>
      </c>
      <c r="G645" s="23" t="s">
        <v>13</v>
      </c>
      <c r="H645" s="34" t="s">
        <v>367</v>
      </c>
      <c r="I645" s="41" t="s">
        <v>717</v>
      </c>
      <c r="J645" s="42">
        <v>45086</v>
      </c>
      <c r="K645" s="38">
        <v>45207</v>
      </c>
      <c r="L645" s="35">
        <v>7083632</v>
      </c>
      <c r="M645" s="36">
        <f t="shared" si="22"/>
        <v>1770908</v>
      </c>
      <c r="N645" s="40" t="s">
        <v>1898</v>
      </c>
      <c r="O645" s="29" t="s">
        <v>45</v>
      </c>
    </row>
    <row r="646" spans="2:15" ht="10.5" customHeight="1" x14ac:dyDescent="0.2">
      <c r="B646" s="31" t="s">
        <v>2194</v>
      </c>
      <c r="C646" s="31" t="s">
        <v>1948</v>
      </c>
      <c r="D646" s="39" t="s">
        <v>479</v>
      </c>
      <c r="E646" s="21" t="s">
        <v>15</v>
      </c>
      <c r="F646" s="22" t="s">
        <v>14</v>
      </c>
      <c r="G646" s="23" t="s">
        <v>13</v>
      </c>
      <c r="H646" s="34" t="s">
        <v>367</v>
      </c>
      <c r="I646" s="41" t="s">
        <v>2057</v>
      </c>
      <c r="J646" s="42">
        <v>45086</v>
      </c>
      <c r="K646" s="38">
        <v>45207</v>
      </c>
      <c r="L646" s="35">
        <v>7083632</v>
      </c>
      <c r="M646" s="36">
        <f>L646/4</f>
        <v>1770908</v>
      </c>
      <c r="N646" s="40" t="s">
        <v>1898</v>
      </c>
      <c r="O646" s="29" t="s">
        <v>45</v>
      </c>
    </row>
    <row r="647" spans="2:15" ht="10.5" customHeight="1" x14ac:dyDescent="0.2">
      <c r="B647" s="31" t="s">
        <v>2195</v>
      </c>
      <c r="C647" s="31" t="s">
        <v>1949</v>
      </c>
      <c r="D647" s="39" t="s">
        <v>479</v>
      </c>
      <c r="E647" s="21" t="s">
        <v>15</v>
      </c>
      <c r="F647" s="22" t="s">
        <v>14</v>
      </c>
      <c r="G647" s="23" t="s">
        <v>13</v>
      </c>
      <c r="H647" s="34" t="s">
        <v>367</v>
      </c>
      <c r="I647" s="41" t="s">
        <v>904</v>
      </c>
      <c r="J647" s="42">
        <v>45086</v>
      </c>
      <c r="K647" s="38">
        <v>45207</v>
      </c>
      <c r="L647" s="35">
        <v>5287430.2</v>
      </c>
      <c r="M647" s="36">
        <f t="shared" si="22"/>
        <v>1321857.55</v>
      </c>
      <c r="N647" s="40" t="s">
        <v>1898</v>
      </c>
      <c r="O647" s="29" t="s">
        <v>45</v>
      </c>
    </row>
    <row r="648" spans="2:15" ht="10.5" customHeight="1" x14ac:dyDescent="0.2">
      <c r="B648" s="31" t="s">
        <v>2196</v>
      </c>
      <c r="C648" s="31" t="s">
        <v>1950</v>
      </c>
      <c r="D648" s="39" t="s">
        <v>479</v>
      </c>
      <c r="E648" s="21" t="s">
        <v>15</v>
      </c>
      <c r="F648" s="22" t="s">
        <v>14</v>
      </c>
      <c r="G648" s="23" t="s">
        <v>13</v>
      </c>
      <c r="H648" s="34" t="s">
        <v>367</v>
      </c>
      <c r="I648" s="41" t="s">
        <v>2058</v>
      </c>
      <c r="J648" s="42">
        <v>45090</v>
      </c>
      <c r="K648" s="38">
        <v>45212</v>
      </c>
      <c r="L648" s="35">
        <v>7083636</v>
      </c>
      <c r="M648" s="36">
        <f>L648/4</f>
        <v>1770909</v>
      </c>
      <c r="N648" s="40" t="s">
        <v>1898</v>
      </c>
      <c r="O648" s="29" t="s">
        <v>45</v>
      </c>
    </row>
    <row r="649" spans="2:15" ht="10.5" customHeight="1" x14ac:dyDescent="0.2">
      <c r="B649" s="31" t="s">
        <v>2197</v>
      </c>
      <c r="C649" s="31" t="s">
        <v>1951</v>
      </c>
      <c r="D649" s="39" t="s">
        <v>479</v>
      </c>
      <c r="E649" s="21" t="s">
        <v>15</v>
      </c>
      <c r="F649" s="22" t="s">
        <v>14</v>
      </c>
      <c r="G649" s="23" t="s">
        <v>13</v>
      </c>
      <c r="H649" s="34" t="s">
        <v>367</v>
      </c>
      <c r="I649" s="41" t="s">
        <v>2059</v>
      </c>
      <c r="J649" s="42">
        <v>45086</v>
      </c>
      <c r="K649" s="38">
        <v>45207</v>
      </c>
      <c r="L649" s="35">
        <v>13071176</v>
      </c>
      <c r="M649" s="36">
        <f t="shared" si="22"/>
        <v>3267794</v>
      </c>
      <c r="N649" s="40" t="s">
        <v>1898</v>
      </c>
      <c r="O649" s="29" t="s">
        <v>45</v>
      </c>
    </row>
    <row r="650" spans="2:15" ht="10.5" customHeight="1" x14ac:dyDescent="0.2">
      <c r="B650" s="31" t="s">
        <v>2198</v>
      </c>
      <c r="C650" s="31" t="s">
        <v>1952</v>
      </c>
      <c r="D650" s="39" t="s">
        <v>479</v>
      </c>
      <c r="E650" s="21" t="s">
        <v>15</v>
      </c>
      <c r="F650" s="22" t="s">
        <v>14</v>
      </c>
      <c r="G650" s="23" t="s">
        <v>13</v>
      </c>
      <c r="H650" s="34" t="s">
        <v>367</v>
      </c>
      <c r="I650" s="41" t="s">
        <v>2060</v>
      </c>
      <c r="J650" s="42">
        <v>45086</v>
      </c>
      <c r="K650" s="38">
        <v>45177</v>
      </c>
      <c r="L650" s="35">
        <v>8799549</v>
      </c>
      <c r="M650" s="36">
        <f>L650/3</f>
        <v>2933183</v>
      </c>
      <c r="N650" s="40" t="s">
        <v>1898</v>
      </c>
      <c r="O650" s="29" t="s">
        <v>45</v>
      </c>
    </row>
    <row r="651" spans="2:15" ht="10.5" customHeight="1" x14ac:dyDescent="0.2">
      <c r="B651" s="31" t="s">
        <v>2199</v>
      </c>
      <c r="C651" s="31" t="s">
        <v>1953</v>
      </c>
      <c r="D651" s="39" t="s">
        <v>479</v>
      </c>
      <c r="E651" s="21" t="s">
        <v>15</v>
      </c>
      <c r="F651" s="22" t="s">
        <v>14</v>
      </c>
      <c r="G651" s="23" t="s">
        <v>13</v>
      </c>
      <c r="H651" s="34" t="s">
        <v>367</v>
      </c>
      <c r="I651" s="41" t="s">
        <v>2061</v>
      </c>
      <c r="J651" s="42">
        <v>45086</v>
      </c>
      <c r="K651" s="38">
        <v>45238</v>
      </c>
      <c r="L651" s="35">
        <v>14245000</v>
      </c>
      <c r="M651" s="36">
        <f>L651/5</f>
        <v>2849000</v>
      </c>
      <c r="N651" s="40" t="s">
        <v>1898</v>
      </c>
      <c r="O651" s="29" t="s">
        <v>45</v>
      </c>
    </row>
    <row r="652" spans="2:15" ht="10.5" customHeight="1" x14ac:dyDescent="0.2">
      <c r="B652" s="31" t="s">
        <v>2200</v>
      </c>
      <c r="C652" s="31" t="s">
        <v>1954</v>
      </c>
      <c r="D652" s="39" t="s">
        <v>479</v>
      </c>
      <c r="E652" s="21" t="s">
        <v>15</v>
      </c>
      <c r="F652" s="22" t="s">
        <v>14</v>
      </c>
      <c r="G652" s="23" t="s">
        <v>13</v>
      </c>
      <c r="H652" s="34" t="s">
        <v>367</v>
      </c>
      <c r="I652" s="41" t="s">
        <v>2062</v>
      </c>
      <c r="J652" s="42">
        <v>45090</v>
      </c>
      <c r="K652" s="38">
        <v>45242</v>
      </c>
      <c r="L652" s="35">
        <v>14245000</v>
      </c>
      <c r="M652" s="36">
        <f>L652/5</f>
        <v>2849000</v>
      </c>
      <c r="N652" s="40" t="s">
        <v>1898</v>
      </c>
      <c r="O652" s="29" t="s">
        <v>45</v>
      </c>
    </row>
    <row r="653" spans="2:15" ht="10.5" customHeight="1" x14ac:dyDescent="0.2">
      <c r="B653" s="31" t="s">
        <v>2201</v>
      </c>
      <c r="C653" s="31" t="s">
        <v>1955</v>
      </c>
      <c r="D653" s="39" t="s">
        <v>1903</v>
      </c>
      <c r="E653" s="21" t="s">
        <v>15</v>
      </c>
      <c r="F653" s="22" t="s">
        <v>14</v>
      </c>
      <c r="G653" s="23" t="s">
        <v>13</v>
      </c>
      <c r="H653" s="34" t="s">
        <v>367</v>
      </c>
      <c r="I653" s="41" t="s">
        <v>188</v>
      </c>
      <c r="J653" s="42">
        <v>45093</v>
      </c>
      <c r="K653" s="38">
        <v>45275</v>
      </c>
      <c r="L653" s="35">
        <v>12840000</v>
      </c>
      <c r="M653" s="36">
        <f>L653/6</f>
        <v>2140000</v>
      </c>
      <c r="N653" s="40" t="s">
        <v>40</v>
      </c>
      <c r="O653" s="43" t="s">
        <v>272</v>
      </c>
    </row>
    <row r="654" spans="2:15" ht="10.5" customHeight="1" x14ac:dyDescent="0.2">
      <c r="B654" s="31" t="s">
        <v>2202</v>
      </c>
      <c r="C654" s="31" t="s">
        <v>1956</v>
      </c>
      <c r="D654" s="37" t="s">
        <v>473</v>
      </c>
      <c r="E654" s="21" t="s">
        <v>15</v>
      </c>
      <c r="F654" s="22" t="s">
        <v>14</v>
      </c>
      <c r="G654" s="23" t="s">
        <v>13</v>
      </c>
      <c r="H654" s="34" t="s">
        <v>367</v>
      </c>
      <c r="I654" s="41" t="s">
        <v>2295</v>
      </c>
      <c r="J654" s="42">
        <v>45091</v>
      </c>
      <c r="K654" s="38">
        <v>45243</v>
      </c>
      <c r="L654" s="35">
        <v>14447411</v>
      </c>
      <c r="M654" s="36">
        <f>L654/5</f>
        <v>2889482.2</v>
      </c>
      <c r="N654" s="40" t="s">
        <v>41</v>
      </c>
      <c r="O654" s="29" t="s">
        <v>852</v>
      </c>
    </row>
    <row r="655" spans="2:15" ht="10.5" customHeight="1" x14ac:dyDescent="0.2">
      <c r="B655" s="31" t="s">
        <v>2203</v>
      </c>
      <c r="C655" s="31" t="s">
        <v>1957</v>
      </c>
      <c r="D655" s="39" t="s">
        <v>479</v>
      </c>
      <c r="E655" s="21" t="s">
        <v>15</v>
      </c>
      <c r="F655" s="22" t="s">
        <v>14</v>
      </c>
      <c r="G655" s="23" t="s">
        <v>13</v>
      </c>
      <c r="H655" s="34" t="s">
        <v>367</v>
      </c>
      <c r="I655" s="41" t="s">
        <v>2063</v>
      </c>
      <c r="J655" s="42">
        <v>45091</v>
      </c>
      <c r="K655" s="38">
        <v>45578</v>
      </c>
      <c r="L655" s="35">
        <v>13071176</v>
      </c>
      <c r="M655" s="36">
        <f>L655/4</f>
        <v>3267794</v>
      </c>
      <c r="N655" s="40" t="s">
        <v>1898</v>
      </c>
      <c r="O655" s="29" t="s">
        <v>45</v>
      </c>
    </row>
    <row r="656" spans="2:15" ht="10.5" customHeight="1" x14ac:dyDescent="0.2">
      <c r="B656" s="31" t="s">
        <v>2204</v>
      </c>
      <c r="C656" s="31" t="s">
        <v>562</v>
      </c>
      <c r="D656" s="39" t="s">
        <v>479</v>
      </c>
      <c r="E656" s="21" t="s">
        <v>15</v>
      </c>
      <c r="F656" s="22" t="s">
        <v>14</v>
      </c>
      <c r="G656" s="23" t="s">
        <v>13</v>
      </c>
      <c r="H656" s="34" t="s">
        <v>367</v>
      </c>
      <c r="I656" s="41" t="s">
        <v>2064</v>
      </c>
      <c r="J656" s="42">
        <v>45091</v>
      </c>
      <c r="K656" s="38">
        <v>45212</v>
      </c>
      <c r="L656" s="35">
        <v>16944112</v>
      </c>
      <c r="M656" s="36">
        <f t="shared" ref="M656:M671" si="23">L656/4</f>
        <v>4236028</v>
      </c>
      <c r="N656" s="40" t="s">
        <v>1898</v>
      </c>
      <c r="O656" s="29" t="s">
        <v>45</v>
      </c>
    </row>
    <row r="657" spans="2:15" ht="10.5" customHeight="1" x14ac:dyDescent="0.2">
      <c r="B657" s="31" t="s">
        <v>2205</v>
      </c>
      <c r="C657" s="31" t="s">
        <v>588</v>
      </c>
      <c r="D657" s="39" t="s">
        <v>479</v>
      </c>
      <c r="E657" s="21" t="s">
        <v>15</v>
      </c>
      <c r="F657" s="22" t="s">
        <v>14</v>
      </c>
      <c r="G657" s="23" t="s">
        <v>13</v>
      </c>
      <c r="H657" s="34" t="s">
        <v>367</v>
      </c>
      <c r="I657" s="41" t="s">
        <v>2065</v>
      </c>
      <c r="J657" s="42">
        <v>45091</v>
      </c>
      <c r="K657" s="38">
        <v>45212</v>
      </c>
      <c r="L657" s="35">
        <v>7083636</v>
      </c>
      <c r="M657" s="36">
        <f t="shared" si="23"/>
        <v>1770909</v>
      </c>
      <c r="N657" s="40" t="s">
        <v>1898</v>
      </c>
      <c r="O657" s="29" t="s">
        <v>45</v>
      </c>
    </row>
    <row r="658" spans="2:15" ht="10.5" customHeight="1" x14ac:dyDescent="0.2">
      <c r="B658" s="31" t="s">
        <v>2206</v>
      </c>
      <c r="C658" s="31" t="s">
        <v>578</v>
      </c>
      <c r="D658" s="39" t="s">
        <v>479</v>
      </c>
      <c r="E658" s="21" t="s">
        <v>15</v>
      </c>
      <c r="F658" s="22" t="s">
        <v>14</v>
      </c>
      <c r="G658" s="23" t="s">
        <v>13</v>
      </c>
      <c r="H658" s="34" t="s">
        <v>367</v>
      </c>
      <c r="I658" s="41" t="s">
        <v>711</v>
      </c>
      <c r="J658" s="42">
        <v>45091</v>
      </c>
      <c r="K658" s="38">
        <v>45212</v>
      </c>
      <c r="L658" s="35">
        <v>7083636</v>
      </c>
      <c r="M658" s="36">
        <f t="shared" si="23"/>
        <v>1770909</v>
      </c>
      <c r="N658" s="40" t="s">
        <v>1898</v>
      </c>
      <c r="O658" s="29" t="s">
        <v>45</v>
      </c>
    </row>
    <row r="659" spans="2:15" ht="10.5" customHeight="1" x14ac:dyDescent="0.2">
      <c r="B659" s="31" t="s">
        <v>2207</v>
      </c>
      <c r="C659" s="31" t="s">
        <v>585</v>
      </c>
      <c r="D659" s="39" t="s">
        <v>479</v>
      </c>
      <c r="E659" s="21" t="s">
        <v>15</v>
      </c>
      <c r="F659" s="22" t="s">
        <v>14</v>
      </c>
      <c r="G659" s="23" t="s">
        <v>13</v>
      </c>
      <c r="H659" s="34" t="s">
        <v>367</v>
      </c>
      <c r="I659" s="41" t="s">
        <v>715</v>
      </c>
      <c r="J659" s="42">
        <v>45090</v>
      </c>
      <c r="K659" s="38">
        <v>45211</v>
      </c>
      <c r="L659" s="35">
        <v>7083636</v>
      </c>
      <c r="M659" s="36">
        <f t="shared" si="23"/>
        <v>1770909</v>
      </c>
      <c r="N659" s="40" t="s">
        <v>1898</v>
      </c>
      <c r="O659" s="29" t="s">
        <v>45</v>
      </c>
    </row>
    <row r="660" spans="2:15" ht="10.5" customHeight="1" x14ac:dyDescent="0.2">
      <c r="B660" s="31" t="s">
        <v>2208</v>
      </c>
      <c r="C660" s="31" t="s">
        <v>568</v>
      </c>
      <c r="D660" s="39" t="s">
        <v>479</v>
      </c>
      <c r="E660" s="21" t="s">
        <v>15</v>
      </c>
      <c r="F660" s="22" t="s">
        <v>14</v>
      </c>
      <c r="G660" s="23" t="s">
        <v>13</v>
      </c>
      <c r="H660" s="34" t="s">
        <v>367</v>
      </c>
      <c r="I660" s="41" t="s">
        <v>701</v>
      </c>
      <c r="J660" s="42">
        <v>45091</v>
      </c>
      <c r="K660" s="38">
        <v>45212</v>
      </c>
      <c r="L660" s="35">
        <v>13071176</v>
      </c>
      <c r="M660" s="36">
        <f t="shared" si="23"/>
        <v>3267794</v>
      </c>
      <c r="N660" s="40" t="s">
        <v>1898</v>
      </c>
      <c r="O660" s="29" t="s">
        <v>45</v>
      </c>
    </row>
    <row r="661" spans="2:15" ht="10.5" customHeight="1" x14ac:dyDescent="0.2">
      <c r="B661" s="31" t="s">
        <v>2209</v>
      </c>
      <c r="C661" s="31" t="s">
        <v>1697</v>
      </c>
      <c r="D661" s="39" t="s">
        <v>479</v>
      </c>
      <c r="E661" s="21" t="s">
        <v>15</v>
      </c>
      <c r="F661" s="22" t="s">
        <v>14</v>
      </c>
      <c r="G661" s="23" t="s">
        <v>13</v>
      </c>
      <c r="H661" s="34" t="s">
        <v>367</v>
      </c>
      <c r="I661" s="41" t="s">
        <v>2066</v>
      </c>
      <c r="J661" s="42">
        <v>45091</v>
      </c>
      <c r="K661" s="38">
        <v>45182</v>
      </c>
      <c r="L661" s="35">
        <v>8799549</v>
      </c>
      <c r="M661" s="36">
        <f>L661/3</f>
        <v>2933183</v>
      </c>
      <c r="N661" s="40" t="s">
        <v>1898</v>
      </c>
      <c r="O661" s="29" t="s">
        <v>45</v>
      </c>
    </row>
    <row r="662" spans="2:15" ht="10.5" customHeight="1" x14ac:dyDescent="0.2">
      <c r="B662" s="31" t="s">
        <v>2210</v>
      </c>
      <c r="C662" s="31" t="s">
        <v>1958</v>
      </c>
      <c r="D662" s="39" t="s">
        <v>479</v>
      </c>
      <c r="E662" s="21" t="s">
        <v>15</v>
      </c>
      <c r="F662" s="22" t="s">
        <v>14</v>
      </c>
      <c r="G662" s="23" t="s">
        <v>13</v>
      </c>
      <c r="H662" s="34" t="s">
        <v>367</v>
      </c>
      <c r="I662" s="41" t="s">
        <v>2067</v>
      </c>
      <c r="J662" s="42">
        <v>45091</v>
      </c>
      <c r="K662" s="38">
        <v>45212</v>
      </c>
      <c r="L662" s="35">
        <v>13071176</v>
      </c>
      <c r="M662" s="36">
        <f t="shared" si="23"/>
        <v>3267794</v>
      </c>
      <c r="N662" s="40" t="s">
        <v>1898</v>
      </c>
      <c r="O662" s="29" t="s">
        <v>45</v>
      </c>
    </row>
    <row r="663" spans="2:15" ht="10.5" customHeight="1" x14ac:dyDescent="0.2">
      <c r="B663" s="31" t="s">
        <v>2211</v>
      </c>
      <c r="C663" s="31" t="s">
        <v>558</v>
      </c>
      <c r="D663" s="39" t="s">
        <v>479</v>
      </c>
      <c r="E663" s="21" t="s">
        <v>15</v>
      </c>
      <c r="F663" s="22" t="s">
        <v>14</v>
      </c>
      <c r="G663" s="23" t="s">
        <v>13</v>
      </c>
      <c r="H663" s="34" t="s">
        <v>367</v>
      </c>
      <c r="I663" s="41" t="s">
        <v>2068</v>
      </c>
      <c r="J663" s="42">
        <v>45091</v>
      </c>
      <c r="K663" s="38">
        <v>45212</v>
      </c>
      <c r="L663" s="35">
        <v>13071176</v>
      </c>
      <c r="M663" s="36">
        <f t="shared" si="23"/>
        <v>3267794</v>
      </c>
      <c r="N663" s="40" t="s">
        <v>1898</v>
      </c>
      <c r="O663" s="29" t="s">
        <v>45</v>
      </c>
    </row>
    <row r="664" spans="2:15" ht="10.5" customHeight="1" x14ac:dyDescent="0.2">
      <c r="B664" s="31" t="s">
        <v>2212</v>
      </c>
      <c r="C664" s="31" t="s">
        <v>567</v>
      </c>
      <c r="D664" s="39" t="s">
        <v>479</v>
      </c>
      <c r="E664" s="21" t="s">
        <v>15</v>
      </c>
      <c r="F664" s="22" t="s">
        <v>14</v>
      </c>
      <c r="G664" s="23" t="s">
        <v>13</v>
      </c>
      <c r="H664" s="34" t="s">
        <v>367</v>
      </c>
      <c r="I664" s="41" t="s">
        <v>2069</v>
      </c>
      <c r="J664" s="42">
        <v>45091</v>
      </c>
      <c r="K664" s="38">
        <v>45212</v>
      </c>
      <c r="L664" s="35">
        <v>7083632</v>
      </c>
      <c r="M664" s="36">
        <f t="shared" si="23"/>
        <v>1770908</v>
      </c>
      <c r="N664" s="40" t="s">
        <v>1898</v>
      </c>
      <c r="O664" s="29" t="s">
        <v>45</v>
      </c>
    </row>
    <row r="665" spans="2:15" ht="10.5" customHeight="1" x14ac:dyDescent="0.2">
      <c r="B665" s="31" t="s">
        <v>2213</v>
      </c>
      <c r="C665" s="31" t="s">
        <v>1959</v>
      </c>
      <c r="D665" s="39" t="s">
        <v>479</v>
      </c>
      <c r="E665" s="21" t="s">
        <v>15</v>
      </c>
      <c r="F665" s="22" t="s">
        <v>14</v>
      </c>
      <c r="G665" s="23" t="s">
        <v>13</v>
      </c>
      <c r="H665" s="34" t="s">
        <v>367</v>
      </c>
      <c r="I665" s="41" t="s">
        <v>707</v>
      </c>
      <c r="J665" s="42">
        <v>45092</v>
      </c>
      <c r="K665" s="38">
        <v>45213</v>
      </c>
      <c r="L665" s="35">
        <v>14482484</v>
      </c>
      <c r="M665" s="36">
        <f t="shared" si="23"/>
        <v>3620621</v>
      </c>
      <c r="N665" s="40" t="s">
        <v>1898</v>
      </c>
      <c r="O665" s="29" t="s">
        <v>45</v>
      </c>
    </row>
    <row r="666" spans="2:15" ht="10.5" customHeight="1" x14ac:dyDescent="0.2">
      <c r="B666" s="31" t="s">
        <v>2214</v>
      </c>
      <c r="C666" s="31" t="s">
        <v>1960</v>
      </c>
      <c r="D666" s="39" t="s">
        <v>479</v>
      </c>
      <c r="E666" s="21" t="s">
        <v>15</v>
      </c>
      <c r="F666" s="22" t="s">
        <v>14</v>
      </c>
      <c r="G666" s="23" t="s">
        <v>13</v>
      </c>
      <c r="H666" s="34" t="s">
        <v>367</v>
      </c>
      <c r="I666" s="41" t="s">
        <v>2070</v>
      </c>
      <c r="J666" s="42">
        <v>45092</v>
      </c>
      <c r="K666" s="38">
        <v>45213</v>
      </c>
      <c r="L666" s="35">
        <v>7083632</v>
      </c>
      <c r="M666" s="36">
        <f t="shared" si="23"/>
        <v>1770908</v>
      </c>
      <c r="N666" s="40" t="s">
        <v>1898</v>
      </c>
      <c r="O666" s="29" t="s">
        <v>45</v>
      </c>
    </row>
    <row r="667" spans="2:15" ht="10.5" customHeight="1" x14ac:dyDescent="0.2">
      <c r="B667" s="31" t="s">
        <v>2215</v>
      </c>
      <c r="C667" s="31" t="s">
        <v>563</v>
      </c>
      <c r="D667" s="39" t="s">
        <v>479</v>
      </c>
      <c r="E667" s="21" t="s">
        <v>15</v>
      </c>
      <c r="F667" s="22" t="s">
        <v>14</v>
      </c>
      <c r="G667" s="23" t="s">
        <v>13</v>
      </c>
      <c r="H667" s="34" t="s">
        <v>367</v>
      </c>
      <c r="I667" s="41" t="s">
        <v>2071</v>
      </c>
      <c r="J667" s="42">
        <v>45092</v>
      </c>
      <c r="K667" s="38">
        <v>45213</v>
      </c>
      <c r="L667" s="35">
        <v>11732732</v>
      </c>
      <c r="M667" s="36">
        <f t="shared" si="23"/>
        <v>2933183</v>
      </c>
      <c r="N667" s="40" t="s">
        <v>1898</v>
      </c>
      <c r="O667" s="29" t="s">
        <v>45</v>
      </c>
    </row>
    <row r="668" spans="2:15" ht="10.5" customHeight="1" x14ac:dyDescent="0.2">
      <c r="B668" s="31" t="s">
        <v>2216</v>
      </c>
      <c r="C668" s="31" t="s">
        <v>1961</v>
      </c>
      <c r="D668" s="39" t="s">
        <v>479</v>
      </c>
      <c r="E668" s="21" t="s">
        <v>15</v>
      </c>
      <c r="F668" s="22" t="s">
        <v>14</v>
      </c>
      <c r="G668" s="23" t="s">
        <v>13</v>
      </c>
      <c r="H668" s="34" t="s">
        <v>367</v>
      </c>
      <c r="I668" s="41" t="s">
        <v>2072</v>
      </c>
      <c r="J668" s="42">
        <v>45092</v>
      </c>
      <c r="K668" s="38">
        <v>45213</v>
      </c>
      <c r="L668" s="35">
        <v>13071176</v>
      </c>
      <c r="M668" s="36">
        <f t="shared" si="23"/>
        <v>3267794</v>
      </c>
      <c r="N668" s="40" t="s">
        <v>1898</v>
      </c>
      <c r="O668" s="29" t="s">
        <v>45</v>
      </c>
    </row>
    <row r="669" spans="2:15" ht="10.5" customHeight="1" x14ac:dyDescent="0.2">
      <c r="B669" s="31" t="s">
        <v>2217</v>
      </c>
      <c r="C669" s="31" t="s">
        <v>795</v>
      </c>
      <c r="D669" s="39" t="s">
        <v>479</v>
      </c>
      <c r="E669" s="21" t="s">
        <v>15</v>
      </c>
      <c r="F669" s="22" t="s">
        <v>14</v>
      </c>
      <c r="G669" s="23" t="s">
        <v>13</v>
      </c>
      <c r="H669" s="34" t="s">
        <v>367</v>
      </c>
      <c r="I669" s="41" t="s">
        <v>1836</v>
      </c>
      <c r="J669" s="42">
        <v>45092</v>
      </c>
      <c r="K669" s="38">
        <v>45213</v>
      </c>
      <c r="L669" s="35">
        <v>7083632</v>
      </c>
      <c r="M669" s="36">
        <f t="shared" si="23"/>
        <v>1770908</v>
      </c>
      <c r="N669" s="40" t="s">
        <v>1898</v>
      </c>
      <c r="O669" s="29" t="s">
        <v>45</v>
      </c>
    </row>
    <row r="670" spans="2:15" ht="10.5" customHeight="1" x14ac:dyDescent="0.2">
      <c r="B670" s="31" t="s">
        <v>2218</v>
      </c>
      <c r="C670" s="31" t="s">
        <v>1962</v>
      </c>
      <c r="D670" s="39" t="s">
        <v>479</v>
      </c>
      <c r="E670" s="21" t="s">
        <v>15</v>
      </c>
      <c r="F670" s="22" t="s">
        <v>14</v>
      </c>
      <c r="G670" s="23" t="s">
        <v>13</v>
      </c>
      <c r="H670" s="34" t="s">
        <v>367</v>
      </c>
      <c r="I670" s="41" t="s">
        <v>2073</v>
      </c>
      <c r="J670" s="42">
        <v>45098</v>
      </c>
      <c r="K670" s="38">
        <v>45250</v>
      </c>
      <c r="L670" s="35">
        <v>14245000</v>
      </c>
      <c r="M670" s="36">
        <f>L670/5</f>
        <v>2849000</v>
      </c>
      <c r="N670" s="40" t="s">
        <v>1898</v>
      </c>
      <c r="O670" s="29" t="s">
        <v>45</v>
      </c>
    </row>
    <row r="671" spans="2:15" ht="10.5" customHeight="1" x14ac:dyDescent="0.2">
      <c r="B671" s="31" t="s">
        <v>2219</v>
      </c>
      <c r="C671" s="31" t="s">
        <v>564</v>
      </c>
      <c r="D671" s="39" t="s">
        <v>479</v>
      </c>
      <c r="E671" s="21" t="s">
        <v>15</v>
      </c>
      <c r="F671" s="22" t="s">
        <v>14</v>
      </c>
      <c r="G671" s="23" t="s">
        <v>13</v>
      </c>
      <c r="H671" s="34" t="s">
        <v>367</v>
      </c>
      <c r="I671" s="41" t="s">
        <v>2074</v>
      </c>
      <c r="J671" s="42">
        <v>45093</v>
      </c>
      <c r="K671" s="38">
        <v>45214</v>
      </c>
      <c r="L671" s="35">
        <v>7083632</v>
      </c>
      <c r="M671" s="36">
        <f t="shared" si="23"/>
        <v>1770908</v>
      </c>
      <c r="N671" s="40" t="s">
        <v>1898</v>
      </c>
      <c r="O671" s="29" t="s">
        <v>45</v>
      </c>
    </row>
    <row r="672" spans="2:15" ht="10.5" customHeight="1" x14ac:dyDescent="0.2">
      <c r="B672" s="31" t="s">
        <v>2220</v>
      </c>
      <c r="C672" s="31" t="s">
        <v>790</v>
      </c>
      <c r="D672" s="39" t="s">
        <v>479</v>
      </c>
      <c r="E672" s="21" t="s">
        <v>15</v>
      </c>
      <c r="F672" s="22" t="s">
        <v>14</v>
      </c>
      <c r="G672" s="23" t="s">
        <v>13</v>
      </c>
      <c r="H672" s="34" t="s">
        <v>367</v>
      </c>
      <c r="I672" s="41" t="s">
        <v>2075</v>
      </c>
      <c r="J672" s="42">
        <v>45092</v>
      </c>
      <c r="K672" s="38">
        <v>45183</v>
      </c>
      <c r="L672" s="35">
        <v>8799549</v>
      </c>
      <c r="M672" s="36">
        <f>L672/3</f>
        <v>2933183</v>
      </c>
      <c r="N672" s="40" t="s">
        <v>1898</v>
      </c>
      <c r="O672" s="29" t="s">
        <v>45</v>
      </c>
    </row>
    <row r="673" spans="2:15" ht="10.5" customHeight="1" x14ac:dyDescent="0.2">
      <c r="B673" s="31" t="s">
        <v>2221</v>
      </c>
      <c r="C673" s="31" t="s">
        <v>1963</v>
      </c>
      <c r="D673" s="37" t="s">
        <v>473</v>
      </c>
      <c r="E673" s="21" t="s">
        <v>15</v>
      </c>
      <c r="F673" s="22" t="s">
        <v>14</v>
      </c>
      <c r="G673" s="23" t="s">
        <v>13</v>
      </c>
      <c r="H673" s="34" t="s">
        <v>367</v>
      </c>
      <c r="I673" s="41" t="s">
        <v>2296</v>
      </c>
      <c r="J673" s="42">
        <v>45093</v>
      </c>
      <c r="K673" s="38">
        <v>45275</v>
      </c>
      <c r="L673" s="35">
        <v>30000000</v>
      </c>
      <c r="M673" s="36">
        <f>L673/6</f>
        <v>5000000</v>
      </c>
      <c r="N673" s="40" t="s">
        <v>41</v>
      </c>
      <c r="O673" s="29" t="s">
        <v>852</v>
      </c>
    </row>
    <row r="674" spans="2:15" ht="10.5" customHeight="1" x14ac:dyDescent="0.2">
      <c r="B674" s="31" t="s">
        <v>2222</v>
      </c>
      <c r="C674" s="31" t="s">
        <v>1964</v>
      </c>
      <c r="D674" s="39" t="s">
        <v>479</v>
      </c>
      <c r="E674" s="21" t="s">
        <v>15</v>
      </c>
      <c r="F674" s="22" t="s">
        <v>14</v>
      </c>
      <c r="G674" s="23" t="s">
        <v>13</v>
      </c>
      <c r="H674" s="34" t="s">
        <v>367</v>
      </c>
      <c r="I674" s="41" t="s">
        <v>2076</v>
      </c>
      <c r="J674" s="42">
        <v>45093</v>
      </c>
      <c r="K674" s="38">
        <v>45214</v>
      </c>
      <c r="L674" s="35">
        <v>7083632</v>
      </c>
      <c r="M674" s="36">
        <f t="shared" ref="M674:M676" si="24">L674/4</f>
        <v>1770908</v>
      </c>
      <c r="N674" s="40" t="s">
        <v>1898</v>
      </c>
      <c r="O674" s="29" t="s">
        <v>45</v>
      </c>
    </row>
    <row r="675" spans="2:15" ht="10.5" customHeight="1" x14ac:dyDescent="0.2">
      <c r="B675" s="31" t="s">
        <v>2223</v>
      </c>
      <c r="C675" s="31" t="s">
        <v>786</v>
      </c>
      <c r="D675" s="39" t="s">
        <v>479</v>
      </c>
      <c r="E675" s="21" t="s">
        <v>15</v>
      </c>
      <c r="F675" s="22" t="s">
        <v>14</v>
      </c>
      <c r="G675" s="23" t="s">
        <v>13</v>
      </c>
      <c r="H675" s="34" t="s">
        <v>367</v>
      </c>
      <c r="I675" s="41" t="s">
        <v>2077</v>
      </c>
      <c r="J675" s="42">
        <v>45093</v>
      </c>
      <c r="K675" s="38">
        <v>45214</v>
      </c>
      <c r="L675" s="35">
        <v>7821820</v>
      </c>
      <c r="M675" s="36">
        <f t="shared" si="24"/>
        <v>1955455</v>
      </c>
      <c r="N675" s="40" t="s">
        <v>1898</v>
      </c>
      <c r="O675" s="29" t="s">
        <v>45</v>
      </c>
    </row>
    <row r="676" spans="2:15" ht="10.5" customHeight="1" x14ac:dyDescent="0.2">
      <c r="B676" s="31" t="s">
        <v>2224</v>
      </c>
      <c r="C676" s="31" t="s">
        <v>1965</v>
      </c>
      <c r="D676" s="39" t="s">
        <v>479</v>
      </c>
      <c r="E676" s="21" t="s">
        <v>15</v>
      </c>
      <c r="F676" s="22" t="s">
        <v>14</v>
      </c>
      <c r="G676" s="23" t="s">
        <v>13</v>
      </c>
      <c r="H676" s="34" t="s">
        <v>367</v>
      </c>
      <c r="I676" s="41" t="s">
        <v>2078</v>
      </c>
      <c r="J676" s="42">
        <v>45093</v>
      </c>
      <c r="K676" s="38">
        <v>45214</v>
      </c>
      <c r="L676" s="35">
        <v>5368556</v>
      </c>
      <c r="M676" s="36">
        <f t="shared" si="24"/>
        <v>1342139</v>
      </c>
      <c r="N676" s="40" t="s">
        <v>1898</v>
      </c>
      <c r="O676" s="29" t="s">
        <v>45</v>
      </c>
    </row>
    <row r="677" spans="2:15" ht="10.5" customHeight="1" x14ac:dyDescent="0.2">
      <c r="B677" s="31" t="s">
        <v>2225</v>
      </c>
      <c r="C677" s="31" t="s">
        <v>770</v>
      </c>
      <c r="D677" s="39" t="s">
        <v>476</v>
      </c>
      <c r="E677" s="21" t="s">
        <v>15</v>
      </c>
      <c r="F677" s="22" t="s">
        <v>14</v>
      </c>
      <c r="G677" s="23" t="s">
        <v>13</v>
      </c>
      <c r="H677" s="34" t="s">
        <v>367</v>
      </c>
      <c r="I677" s="41" t="s">
        <v>2021</v>
      </c>
      <c r="J677" s="42">
        <v>45093</v>
      </c>
      <c r="K677" s="38">
        <v>45337</v>
      </c>
      <c r="L677" s="35">
        <v>23200000</v>
      </c>
      <c r="M677" s="36">
        <f>L677/8</f>
        <v>2900000</v>
      </c>
      <c r="N677" s="40" t="s">
        <v>35</v>
      </c>
      <c r="O677" s="43" t="s">
        <v>123</v>
      </c>
    </row>
    <row r="678" spans="2:15" ht="10.5" customHeight="1" x14ac:dyDescent="0.2">
      <c r="B678" s="31" t="s">
        <v>2226</v>
      </c>
      <c r="C678" s="31" t="s">
        <v>1966</v>
      </c>
      <c r="D678" s="39" t="s">
        <v>479</v>
      </c>
      <c r="E678" s="21" t="s">
        <v>15</v>
      </c>
      <c r="F678" s="22" t="s">
        <v>14</v>
      </c>
      <c r="G678" s="23" t="s">
        <v>13</v>
      </c>
      <c r="H678" s="34" t="s">
        <v>367</v>
      </c>
      <c r="I678" s="41" t="s">
        <v>2079</v>
      </c>
      <c r="J678" s="42">
        <v>45093</v>
      </c>
      <c r="K678" s="38">
        <v>45214</v>
      </c>
      <c r="L678" s="35">
        <v>11732732</v>
      </c>
      <c r="M678" s="36">
        <f>L678/4</f>
        <v>2933183</v>
      </c>
      <c r="N678" s="40" t="s">
        <v>1898</v>
      </c>
      <c r="O678" s="29" t="s">
        <v>45</v>
      </c>
    </row>
    <row r="679" spans="2:15" ht="10.5" customHeight="1" x14ac:dyDescent="0.2">
      <c r="B679" s="31" t="s">
        <v>2227</v>
      </c>
      <c r="C679" s="31" t="s">
        <v>1967</v>
      </c>
      <c r="D679" s="39" t="s">
        <v>479</v>
      </c>
      <c r="E679" s="21" t="s">
        <v>15</v>
      </c>
      <c r="F679" s="22" t="s">
        <v>14</v>
      </c>
      <c r="G679" s="23" t="s">
        <v>13</v>
      </c>
      <c r="H679" s="34" t="s">
        <v>367</v>
      </c>
      <c r="I679" s="41" t="s">
        <v>2080</v>
      </c>
      <c r="J679" s="42">
        <v>45097</v>
      </c>
      <c r="K679" s="38">
        <v>45218</v>
      </c>
      <c r="L679" s="35">
        <v>7083636</v>
      </c>
      <c r="M679" s="36">
        <f>L679/4</f>
        <v>1770909</v>
      </c>
      <c r="N679" s="40" t="s">
        <v>1898</v>
      </c>
      <c r="O679" s="29" t="s">
        <v>45</v>
      </c>
    </row>
    <row r="680" spans="2:15" ht="10.5" customHeight="1" x14ac:dyDescent="0.2">
      <c r="B680" s="31" t="s">
        <v>2228</v>
      </c>
      <c r="C680" s="31" t="s">
        <v>785</v>
      </c>
      <c r="D680" s="39" t="s">
        <v>479</v>
      </c>
      <c r="E680" s="21" t="s">
        <v>15</v>
      </c>
      <c r="F680" s="22" t="s">
        <v>14</v>
      </c>
      <c r="G680" s="23" t="s">
        <v>13</v>
      </c>
      <c r="H680" s="34" t="s">
        <v>367</v>
      </c>
      <c r="I680" s="41" t="s">
        <v>824</v>
      </c>
      <c r="J680" s="42">
        <v>45093</v>
      </c>
      <c r="K680" s="38">
        <v>45245</v>
      </c>
      <c r="L680" s="35">
        <v>11354540</v>
      </c>
      <c r="M680" s="36">
        <f>L680/5</f>
        <v>2270908</v>
      </c>
      <c r="N680" s="40" t="s">
        <v>1898</v>
      </c>
      <c r="O680" s="29" t="s">
        <v>45</v>
      </c>
    </row>
    <row r="681" spans="2:15" ht="10.5" customHeight="1" x14ac:dyDescent="0.2">
      <c r="B681" s="31" t="s">
        <v>2229</v>
      </c>
      <c r="C681" s="31" t="s">
        <v>789</v>
      </c>
      <c r="D681" s="39" t="s">
        <v>479</v>
      </c>
      <c r="E681" s="21" t="s">
        <v>15</v>
      </c>
      <c r="F681" s="22" t="s">
        <v>14</v>
      </c>
      <c r="G681" s="23" t="s">
        <v>13</v>
      </c>
      <c r="H681" s="34" t="s">
        <v>367</v>
      </c>
      <c r="I681" s="41" t="s">
        <v>2081</v>
      </c>
      <c r="J681" s="42">
        <v>45093</v>
      </c>
      <c r="K681" s="38">
        <v>45184</v>
      </c>
      <c r="L681" s="35">
        <v>9803382</v>
      </c>
      <c r="M681" s="36">
        <f>L681/3</f>
        <v>3267794</v>
      </c>
      <c r="N681" s="40" t="s">
        <v>1898</v>
      </c>
      <c r="O681" s="29" t="s">
        <v>45</v>
      </c>
    </row>
    <row r="682" spans="2:15" ht="10.5" customHeight="1" x14ac:dyDescent="0.2">
      <c r="B682" s="31" t="s">
        <v>2230</v>
      </c>
      <c r="C682" s="31" t="s">
        <v>1968</v>
      </c>
      <c r="D682" s="37" t="s">
        <v>473</v>
      </c>
      <c r="E682" s="21" t="s">
        <v>15</v>
      </c>
      <c r="F682" s="22" t="s">
        <v>14</v>
      </c>
      <c r="G682" s="23" t="s">
        <v>13</v>
      </c>
      <c r="H682" s="34" t="s">
        <v>367</v>
      </c>
      <c r="I682" s="41" t="s">
        <v>2297</v>
      </c>
      <c r="J682" s="42">
        <v>45098</v>
      </c>
      <c r="K682" s="38">
        <v>45189</v>
      </c>
      <c r="L682" s="35">
        <v>8547000</v>
      </c>
      <c r="M682" s="36">
        <f>L682/3</f>
        <v>2849000</v>
      </c>
      <c r="N682" s="40" t="s">
        <v>41</v>
      </c>
      <c r="O682" s="29" t="s">
        <v>852</v>
      </c>
    </row>
    <row r="683" spans="2:15" ht="10.5" customHeight="1" x14ac:dyDescent="0.2">
      <c r="B683" s="31" t="s">
        <v>2231</v>
      </c>
      <c r="C683" s="31" t="s">
        <v>571</v>
      </c>
      <c r="D683" s="39" t="s">
        <v>479</v>
      </c>
      <c r="E683" s="21" t="s">
        <v>15</v>
      </c>
      <c r="F683" s="22" t="s">
        <v>14</v>
      </c>
      <c r="G683" s="23" t="s">
        <v>13</v>
      </c>
      <c r="H683" s="34" t="s">
        <v>367</v>
      </c>
      <c r="I683" s="41" t="s">
        <v>1728</v>
      </c>
      <c r="J683" s="42">
        <v>45097</v>
      </c>
      <c r="K683" s="38">
        <v>45218</v>
      </c>
      <c r="L683" s="35">
        <v>14482484</v>
      </c>
      <c r="M683" s="36">
        <f>L683/4</f>
        <v>3620621</v>
      </c>
      <c r="N683" s="40" t="s">
        <v>1898</v>
      </c>
      <c r="O683" s="29" t="s">
        <v>45</v>
      </c>
    </row>
    <row r="684" spans="2:15" ht="10.5" customHeight="1" x14ac:dyDescent="0.2">
      <c r="B684" s="31" t="s">
        <v>2232</v>
      </c>
      <c r="C684" s="31" t="s">
        <v>582</v>
      </c>
      <c r="D684" s="39" t="s">
        <v>479</v>
      </c>
      <c r="E684" s="21" t="s">
        <v>15</v>
      </c>
      <c r="F684" s="22" t="s">
        <v>14</v>
      </c>
      <c r="G684" s="23" t="s">
        <v>13</v>
      </c>
      <c r="H684" s="34" t="s">
        <v>367</v>
      </c>
      <c r="I684" s="41" t="s">
        <v>2082</v>
      </c>
      <c r="J684" s="42">
        <v>45097</v>
      </c>
      <c r="K684" s="38">
        <v>45218</v>
      </c>
      <c r="L684" s="35">
        <v>7083636</v>
      </c>
      <c r="M684" s="36">
        <f t="shared" ref="M684:M686" si="25">L684/4</f>
        <v>1770909</v>
      </c>
      <c r="N684" s="40" t="s">
        <v>1898</v>
      </c>
      <c r="O684" s="29" t="s">
        <v>45</v>
      </c>
    </row>
    <row r="685" spans="2:15" ht="10.5" customHeight="1" x14ac:dyDescent="0.2">
      <c r="B685" s="31" t="s">
        <v>2233</v>
      </c>
      <c r="C685" s="31" t="s">
        <v>1969</v>
      </c>
      <c r="D685" s="39" t="s">
        <v>479</v>
      </c>
      <c r="E685" s="21" t="s">
        <v>15</v>
      </c>
      <c r="F685" s="22" t="s">
        <v>14</v>
      </c>
      <c r="G685" s="23" t="s">
        <v>13</v>
      </c>
      <c r="H685" s="34" t="s">
        <v>367</v>
      </c>
      <c r="I685" s="41" t="s">
        <v>2083</v>
      </c>
      <c r="J685" s="42">
        <v>45097</v>
      </c>
      <c r="K685" s="38">
        <v>45218</v>
      </c>
      <c r="L685" s="35">
        <v>7083632</v>
      </c>
      <c r="M685" s="36">
        <f t="shared" si="25"/>
        <v>1770908</v>
      </c>
      <c r="N685" s="40" t="s">
        <v>1898</v>
      </c>
      <c r="O685" s="29" t="s">
        <v>45</v>
      </c>
    </row>
    <row r="686" spans="2:15" ht="10.5" customHeight="1" x14ac:dyDescent="0.2">
      <c r="B686" s="31" t="s">
        <v>2234</v>
      </c>
      <c r="C686" s="31" t="s">
        <v>1970</v>
      </c>
      <c r="D686" s="39" t="s">
        <v>479</v>
      </c>
      <c r="E686" s="21" t="s">
        <v>15</v>
      </c>
      <c r="F686" s="22" t="s">
        <v>14</v>
      </c>
      <c r="G686" s="23" t="s">
        <v>13</v>
      </c>
      <c r="H686" s="34" t="s">
        <v>367</v>
      </c>
      <c r="I686" s="41" t="s">
        <v>2084</v>
      </c>
      <c r="J686" s="42">
        <v>45098</v>
      </c>
      <c r="K686" s="38">
        <v>45219</v>
      </c>
      <c r="L686" s="35">
        <v>5368556</v>
      </c>
      <c r="M686" s="36">
        <f t="shared" si="25"/>
        <v>1342139</v>
      </c>
      <c r="N686" s="40" t="s">
        <v>1898</v>
      </c>
      <c r="O686" s="29" t="s">
        <v>45</v>
      </c>
    </row>
    <row r="687" spans="2:15" ht="10.5" customHeight="1" x14ac:dyDescent="0.2">
      <c r="B687" s="31" t="s">
        <v>2235</v>
      </c>
      <c r="C687" s="31" t="s">
        <v>1971</v>
      </c>
      <c r="D687" s="39" t="s">
        <v>479</v>
      </c>
      <c r="E687" s="21" t="s">
        <v>15</v>
      </c>
      <c r="F687" s="22" t="s">
        <v>14</v>
      </c>
      <c r="G687" s="23" t="s">
        <v>13</v>
      </c>
      <c r="H687" s="34" t="s">
        <v>367</v>
      </c>
      <c r="I687" s="41" t="s">
        <v>2085</v>
      </c>
      <c r="J687" s="42">
        <v>45099</v>
      </c>
      <c r="K687" s="38">
        <v>45220</v>
      </c>
      <c r="L687" s="35">
        <v>7083632</v>
      </c>
      <c r="M687" s="36">
        <f>L687/4</f>
        <v>1770908</v>
      </c>
      <c r="N687" s="40" t="s">
        <v>1898</v>
      </c>
      <c r="O687" s="29" t="s">
        <v>45</v>
      </c>
    </row>
    <row r="688" spans="2:15" ht="10.5" customHeight="1" x14ac:dyDescent="0.2">
      <c r="B688" s="31" t="s">
        <v>2236</v>
      </c>
      <c r="C688" s="31" t="s">
        <v>1972</v>
      </c>
      <c r="D688" s="39" t="s">
        <v>479</v>
      </c>
      <c r="E688" s="21" t="s">
        <v>15</v>
      </c>
      <c r="F688" s="22" t="s">
        <v>14</v>
      </c>
      <c r="G688" s="23" t="s">
        <v>13</v>
      </c>
      <c r="H688" s="34" t="s">
        <v>367</v>
      </c>
      <c r="I688" s="41" t="s">
        <v>2086</v>
      </c>
      <c r="J688" s="42">
        <v>45098</v>
      </c>
      <c r="K688" s="38">
        <v>45189</v>
      </c>
      <c r="L688" s="35">
        <v>8799549</v>
      </c>
      <c r="M688" s="36">
        <f>L688/3</f>
        <v>2933183</v>
      </c>
      <c r="N688" s="40" t="s">
        <v>1898</v>
      </c>
      <c r="O688" s="29" t="s">
        <v>45</v>
      </c>
    </row>
    <row r="689" spans="2:15" ht="10.5" customHeight="1" x14ac:dyDescent="0.2">
      <c r="B689" s="31" t="s">
        <v>2237</v>
      </c>
      <c r="C689" s="31" t="s">
        <v>637</v>
      </c>
      <c r="D689" s="39" t="s">
        <v>479</v>
      </c>
      <c r="E689" s="21" t="s">
        <v>15</v>
      </c>
      <c r="F689" s="22" t="s">
        <v>14</v>
      </c>
      <c r="G689" s="23" t="s">
        <v>13</v>
      </c>
      <c r="H689" s="34" t="s">
        <v>367</v>
      </c>
      <c r="I689" s="41" t="s">
        <v>743</v>
      </c>
      <c r="J689" s="42">
        <v>45098</v>
      </c>
      <c r="K689" s="38">
        <v>45219</v>
      </c>
      <c r="L689" s="35">
        <v>7083632</v>
      </c>
      <c r="M689" s="36">
        <f t="shared" ref="M689:M691" si="26">L689/4</f>
        <v>1770908</v>
      </c>
      <c r="N689" s="40" t="s">
        <v>1898</v>
      </c>
      <c r="O689" s="29" t="s">
        <v>45</v>
      </c>
    </row>
    <row r="690" spans="2:15" ht="10.5" customHeight="1" x14ac:dyDescent="0.2">
      <c r="B690" s="31" t="s">
        <v>2238</v>
      </c>
      <c r="C690" s="31" t="s">
        <v>579</v>
      </c>
      <c r="D690" s="39" t="s">
        <v>479</v>
      </c>
      <c r="E690" s="21" t="s">
        <v>15</v>
      </c>
      <c r="F690" s="22" t="s">
        <v>14</v>
      </c>
      <c r="G690" s="23" t="s">
        <v>13</v>
      </c>
      <c r="H690" s="34" t="s">
        <v>367</v>
      </c>
      <c r="I690" s="41" t="s">
        <v>2087</v>
      </c>
      <c r="J690" s="42">
        <v>45098</v>
      </c>
      <c r="K690" s="38">
        <v>45219</v>
      </c>
      <c r="L690" s="35">
        <v>7083632</v>
      </c>
      <c r="M690" s="36">
        <f t="shared" si="26"/>
        <v>1770908</v>
      </c>
      <c r="N690" s="40" t="s">
        <v>1898</v>
      </c>
      <c r="O690" s="29" t="s">
        <v>45</v>
      </c>
    </row>
    <row r="691" spans="2:15" ht="10.5" customHeight="1" x14ac:dyDescent="0.2">
      <c r="B691" s="31" t="s">
        <v>2239</v>
      </c>
      <c r="C691" s="31" t="s">
        <v>1973</v>
      </c>
      <c r="D691" s="39" t="s">
        <v>479</v>
      </c>
      <c r="E691" s="21" t="s">
        <v>15</v>
      </c>
      <c r="F691" s="22" t="s">
        <v>14</v>
      </c>
      <c r="G691" s="23" t="s">
        <v>13</v>
      </c>
      <c r="H691" s="34" t="s">
        <v>367</v>
      </c>
      <c r="I691" s="41" t="s">
        <v>2088</v>
      </c>
      <c r="J691" s="42">
        <v>45098</v>
      </c>
      <c r="K691" s="38">
        <v>45219</v>
      </c>
      <c r="L691" s="35">
        <v>7083636</v>
      </c>
      <c r="M691" s="36">
        <f t="shared" si="26"/>
        <v>1770909</v>
      </c>
      <c r="N691" s="40" t="s">
        <v>1898</v>
      </c>
      <c r="O691" s="29" t="s">
        <v>45</v>
      </c>
    </row>
    <row r="692" spans="2:15" ht="10.5" customHeight="1" x14ac:dyDescent="0.2">
      <c r="B692" s="31" t="s">
        <v>2240</v>
      </c>
      <c r="C692" s="31" t="s">
        <v>1974</v>
      </c>
      <c r="D692" s="39" t="s">
        <v>477</v>
      </c>
      <c r="E692" s="21" t="s">
        <v>15</v>
      </c>
      <c r="F692" s="22" t="s">
        <v>14</v>
      </c>
      <c r="G692" s="23" t="s">
        <v>13</v>
      </c>
      <c r="H692" s="34" t="s">
        <v>367</v>
      </c>
      <c r="I692" s="41" t="s">
        <v>2089</v>
      </c>
      <c r="J692" s="42">
        <v>45099</v>
      </c>
      <c r="K692" s="38">
        <v>45281</v>
      </c>
      <c r="L692" s="35">
        <v>11652000</v>
      </c>
      <c r="M692" s="36">
        <f>L692/6</f>
        <v>1942000</v>
      </c>
      <c r="N692" s="40" t="s">
        <v>2291</v>
      </c>
      <c r="O692" s="43" t="s">
        <v>253</v>
      </c>
    </row>
    <row r="693" spans="2:15" ht="10.5" customHeight="1" x14ac:dyDescent="0.2">
      <c r="B693" s="31" t="s">
        <v>2241</v>
      </c>
      <c r="C693" s="31" t="s">
        <v>807</v>
      </c>
      <c r="D693" s="39" t="s">
        <v>478</v>
      </c>
      <c r="E693" s="21" t="s">
        <v>15</v>
      </c>
      <c r="F693" s="22" t="s">
        <v>14</v>
      </c>
      <c r="G693" s="23" t="s">
        <v>13</v>
      </c>
      <c r="H693" s="34" t="s">
        <v>367</v>
      </c>
      <c r="I693" s="41" t="s">
        <v>2298</v>
      </c>
      <c r="J693" s="42">
        <v>45099</v>
      </c>
      <c r="K693" s="38">
        <v>45281</v>
      </c>
      <c r="L693" s="35">
        <v>17094000</v>
      </c>
      <c r="M693" s="36">
        <f>L693/6</f>
        <v>2849000</v>
      </c>
      <c r="N693" s="40" t="s">
        <v>38</v>
      </c>
      <c r="O693" s="29" t="s">
        <v>103</v>
      </c>
    </row>
    <row r="694" spans="2:15" ht="10.5" customHeight="1" x14ac:dyDescent="0.2">
      <c r="B694" s="31" t="s">
        <v>2242</v>
      </c>
      <c r="C694" s="31" t="s">
        <v>1975</v>
      </c>
      <c r="D694" s="39" t="s">
        <v>479</v>
      </c>
      <c r="E694" s="21" t="s">
        <v>15</v>
      </c>
      <c r="F694" s="22" t="s">
        <v>14</v>
      </c>
      <c r="G694" s="23" t="s">
        <v>13</v>
      </c>
      <c r="H694" s="34" t="s">
        <v>367</v>
      </c>
      <c r="I694" s="41" t="s">
        <v>2090</v>
      </c>
      <c r="J694" s="42">
        <v>45099</v>
      </c>
      <c r="K694" s="38">
        <v>45190</v>
      </c>
      <c r="L694" s="35">
        <v>5866365</v>
      </c>
      <c r="M694" s="36">
        <f>L694/3</f>
        <v>1955455</v>
      </c>
      <c r="N694" s="40" t="s">
        <v>1898</v>
      </c>
      <c r="O694" s="29" t="s">
        <v>45</v>
      </c>
    </row>
    <row r="695" spans="2:15" ht="10.5" customHeight="1" x14ac:dyDescent="0.2">
      <c r="B695" s="31" t="s">
        <v>2243</v>
      </c>
      <c r="C695" s="31" t="s">
        <v>1976</v>
      </c>
      <c r="D695" s="39" t="s">
        <v>479</v>
      </c>
      <c r="E695" s="21" t="s">
        <v>15</v>
      </c>
      <c r="F695" s="22" t="s">
        <v>14</v>
      </c>
      <c r="G695" s="23" t="s">
        <v>13</v>
      </c>
      <c r="H695" s="34" t="s">
        <v>367</v>
      </c>
      <c r="I695" s="41" t="s">
        <v>2091</v>
      </c>
      <c r="J695" s="42">
        <v>45105</v>
      </c>
      <c r="K695" s="38">
        <v>45226</v>
      </c>
      <c r="L695" s="35">
        <v>11732732</v>
      </c>
      <c r="M695" s="36">
        <f t="shared" ref="M695" si="27">L695/4</f>
        <v>2933183</v>
      </c>
      <c r="N695" s="40" t="s">
        <v>1898</v>
      </c>
      <c r="O695" s="29" t="s">
        <v>45</v>
      </c>
    </row>
    <row r="696" spans="2:15" ht="10.5" customHeight="1" x14ac:dyDescent="0.2">
      <c r="B696" s="31" t="s">
        <v>2244</v>
      </c>
      <c r="C696" s="31" t="s">
        <v>887</v>
      </c>
      <c r="D696" s="39" t="s">
        <v>478</v>
      </c>
      <c r="E696" s="21" t="s">
        <v>15</v>
      </c>
      <c r="F696" s="22" t="s">
        <v>14</v>
      </c>
      <c r="G696" s="23" t="s">
        <v>13</v>
      </c>
      <c r="H696" s="34" t="s">
        <v>367</v>
      </c>
      <c r="I696" s="41" t="s">
        <v>916</v>
      </c>
      <c r="J696" s="42">
        <v>45099</v>
      </c>
      <c r="K696" s="38">
        <v>45281</v>
      </c>
      <c r="L696" s="35">
        <v>26193935</v>
      </c>
      <c r="M696" s="36">
        <f>L696/6</f>
        <v>4365655.833333333</v>
      </c>
      <c r="N696" s="24" t="s">
        <v>38</v>
      </c>
      <c r="O696" s="29" t="s">
        <v>103</v>
      </c>
    </row>
    <row r="697" spans="2:15" ht="10.5" customHeight="1" x14ac:dyDescent="0.2">
      <c r="B697" s="31" t="s">
        <v>2302</v>
      </c>
      <c r="C697" s="31" t="s">
        <v>2334</v>
      </c>
      <c r="D697" s="39" t="s">
        <v>1901</v>
      </c>
      <c r="E697" s="21" t="s">
        <v>15</v>
      </c>
      <c r="F697" s="22" t="s">
        <v>14</v>
      </c>
      <c r="G697" s="23" t="s">
        <v>13</v>
      </c>
      <c r="H697" s="34" t="s">
        <v>367</v>
      </c>
      <c r="I697" s="41" t="s">
        <v>2335</v>
      </c>
      <c r="J697" s="42">
        <v>45122</v>
      </c>
      <c r="K697" s="38">
        <v>45291</v>
      </c>
      <c r="L697" s="35">
        <v>15669500</v>
      </c>
      <c r="M697" s="36">
        <v>2849000</v>
      </c>
      <c r="N697" s="40" t="s">
        <v>42</v>
      </c>
      <c r="O697" s="43" t="s">
        <v>18</v>
      </c>
    </row>
    <row r="698" spans="2:15" ht="10.5" customHeight="1" x14ac:dyDescent="0.2">
      <c r="B698" s="31" t="s">
        <v>2245</v>
      </c>
      <c r="C698" s="31" t="s">
        <v>1977</v>
      </c>
      <c r="D698" s="39" t="s">
        <v>479</v>
      </c>
      <c r="E698" s="21" t="s">
        <v>15</v>
      </c>
      <c r="F698" s="22" t="s">
        <v>14</v>
      </c>
      <c r="G698" s="23" t="s">
        <v>13</v>
      </c>
      <c r="H698" s="34" t="s">
        <v>367</v>
      </c>
      <c r="I698" s="41" t="s">
        <v>2092</v>
      </c>
      <c r="J698" s="42">
        <v>45099</v>
      </c>
      <c r="K698" s="38">
        <v>45220</v>
      </c>
      <c r="L698" s="35">
        <v>13071176</v>
      </c>
      <c r="M698" s="36">
        <f t="shared" ref="M698:M699" si="28">L698/4</f>
        <v>3267794</v>
      </c>
      <c r="N698" s="40" t="s">
        <v>1898</v>
      </c>
      <c r="O698" s="29" t="s">
        <v>45</v>
      </c>
    </row>
    <row r="699" spans="2:15" ht="10.5" customHeight="1" x14ac:dyDescent="0.2">
      <c r="B699" s="31" t="s">
        <v>2246</v>
      </c>
      <c r="C699" s="31" t="s">
        <v>1978</v>
      </c>
      <c r="D699" s="39" t="s">
        <v>479</v>
      </c>
      <c r="E699" s="21" t="s">
        <v>15</v>
      </c>
      <c r="F699" s="22" t="s">
        <v>14</v>
      </c>
      <c r="G699" s="23" t="s">
        <v>13</v>
      </c>
      <c r="H699" s="34" t="s">
        <v>367</v>
      </c>
      <c r="I699" s="41" t="s">
        <v>2093</v>
      </c>
      <c r="J699" s="42">
        <v>45100</v>
      </c>
      <c r="K699" s="38">
        <v>45221</v>
      </c>
      <c r="L699" s="35">
        <v>7083632</v>
      </c>
      <c r="M699" s="36">
        <f t="shared" si="28"/>
        <v>1770908</v>
      </c>
      <c r="N699" s="40" t="s">
        <v>1898</v>
      </c>
      <c r="O699" s="29" t="s">
        <v>45</v>
      </c>
    </row>
    <row r="700" spans="2:15" ht="10.5" customHeight="1" x14ac:dyDescent="0.2">
      <c r="B700" s="31" t="s">
        <v>2247</v>
      </c>
      <c r="C700" s="31" t="s">
        <v>1979</v>
      </c>
      <c r="D700" s="39" t="s">
        <v>479</v>
      </c>
      <c r="E700" s="21" t="s">
        <v>15</v>
      </c>
      <c r="F700" s="22" t="s">
        <v>14</v>
      </c>
      <c r="G700" s="23" t="s">
        <v>13</v>
      </c>
      <c r="H700" s="34" t="s">
        <v>367</v>
      </c>
      <c r="I700" s="41" t="s">
        <v>2094</v>
      </c>
      <c r="J700" s="42">
        <v>45103</v>
      </c>
      <c r="K700" s="38">
        <v>45194</v>
      </c>
      <c r="L700" s="35">
        <v>5312724</v>
      </c>
      <c r="M700" s="36">
        <f>L700/3</f>
        <v>1770908</v>
      </c>
      <c r="N700" s="40" t="s">
        <v>1898</v>
      </c>
      <c r="O700" s="29" t="s">
        <v>45</v>
      </c>
    </row>
    <row r="701" spans="2:15" ht="10.5" customHeight="1" x14ac:dyDescent="0.2">
      <c r="B701" s="31" t="s">
        <v>2248</v>
      </c>
      <c r="C701" s="31" t="s">
        <v>1980</v>
      </c>
      <c r="D701" s="39" t="s">
        <v>479</v>
      </c>
      <c r="E701" s="21" t="s">
        <v>15</v>
      </c>
      <c r="F701" s="22" t="s">
        <v>14</v>
      </c>
      <c r="G701" s="23" t="s">
        <v>13</v>
      </c>
      <c r="H701" s="34" t="s">
        <v>367</v>
      </c>
      <c r="I701" s="41" t="s">
        <v>2095</v>
      </c>
      <c r="J701" s="42">
        <v>45103</v>
      </c>
      <c r="K701" s="38">
        <v>45224</v>
      </c>
      <c r="L701" s="35">
        <v>7083632</v>
      </c>
      <c r="M701" s="36">
        <f t="shared" ref="M701:M702" si="29">L701/4</f>
        <v>1770908</v>
      </c>
      <c r="N701" s="40" t="s">
        <v>1898</v>
      </c>
      <c r="O701" s="29" t="s">
        <v>45</v>
      </c>
    </row>
    <row r="702" spans="2:15" ht="10.5" customHeight="1" x14ac:dyDescent="0.2">
      <c r="B702" s="31" t="s">
        <v>2249</v>
      </c>
      <c r="C702" s="31" t="s">
        <v>803</v>
      </c>
      <c r="D702" s="39" t="s">
        <v>479</v>
      </c>
      <c r="E702" s="21" t="s">
        <v>15</v>
      </c>
      <c r="F702" s="22" t="s">
        <v>14</v>
      </c>
      <c r="G702" s="23" t="s">
        <v>13</v>
      </c>
      <c r="H702" s="34" t="s">
        <v>367</v>
      </c>
      <c r="I702" s="41" t="s">
        <v>2096</v>
      </c>
      <c r="J702" s="42">
        <v>45134</v>
      </c>
      <c r="K702" s="38">
        <v>45225</v>
      </c>
      <c r="L702" s="35">
        <v>16944112</v>
      </c>
      <c r="M702" s="36">
        <f t="shared" si="29"/>
        <v>4236028</v>
      </c>
      <c r="N702" s="40" t="s">
        <v>1898</v>
      </c>
      <c r="O702" s="29" t="s">
        <v>45</v>
      </c>
    </row>
    <row r="703" spans="2:15" ht="10.5" customHeight="1" x14ac:dyDescent="0.2">
      <c r="B703" s="31" t="s">
        <v>2250</v>
      </c>
      <c r="C703" s="31" t="s">
        <v>1981</v>
      </c>
      <c r="D703" s="39" t="s">
        <v>479</v>
      </c>
      <c r="E703" s="21" t="s">
        <v>15</v>
      </c>
      <c r="F703" s="22" t="s">
        <v>14</v>
      </c>
      <c r="G703" s="23" t="s">
        <v>13</v>
      </c>
      <c r="H703" s="34" t="s">
        <v>367</v>
      </c>
      <c r="I703" s="41" t="s">
        <v>2097</v>
      </c>
      <c r="J703" s="42">
        <v>45103</v>
      </c>
      <c r="K703" s="38">
        <v>45194</v>
      </c>
      <c r="L703" s="35">
        <v>5312724</v>
      </c>
      <c r="M703" s="36">
        <f>L703/3</f>
        <v>1770908</v>
      </c>
      <c r="N703" s="40" t="s">
        <v>1898</v>
      </c>
      <c r="O703" s="29" t="s">
        <v>45</v>
      </c>
    </row>
    <row r="704" spans="2:15" ht="10.5" customHeight="1" x14ac:dyDescent="0.2">
      <c r="B704" s="31" t="s">
        <v>2251</v>
      </c>
      <c r="C704" s="31" t="s">
        <v>799</v>
      </c>
      <c r="D704" s="39" t="s">
        <v>479</v>
      </c>
      <c r="E704" s="21" t="s">
        <v>15</v>
      </c>
      <c r="F704" s="22" t="s">
        <v>14</v>
      </c>
      <c r="G704" s="23" t="s">
        <v>13</v>
      </c>
      <c r="H704" s="34" t="s">
        <v>367</v>
      </c>
      <c r="I704" s="41" t="s">
        <v>831</v>
      </c>
      <c r="J704" s="42">
        <v>45099</v>
      </c>
      <c r="K704" s="38">
        <v>45190</v>
      </c>
      <c r="L704" s="35">
        <v>9803382</v>
      </c>
      <c r="M704" s="36">
        <f>L704/3</f>
        <v>3267794</v>
      </c>
      <c r="N704" s="40" t="s">
        <v>1898</v>
      </c>
      <c r="O704" s="29" t="s">
        <v>45</v>
      </c>
    </row>
    <row r="705" spans="2:15" ht="10.5" customHeight="1" x14ac:dyDescent="0.2">
      <c r="B705" s="31" t="s">
        <v>2252</v>
      </c>
      <c r="C705" s="31" t="s">
        <v>1982</v>
      </c>
      <c r="D705" s="39" t="s">
        <v>477</v>
      </c>
      <c r="E705" s="21" t="s">
        <v>15</v>
      </c>
      <c r="F705" s="22" t="s">
        <v>14</v>
      </c>
      <c r="G705" s="23" t="s">
        <v>13</v>
      </c>
      <c r="H705" s="34" t="s">
        <v>367</v>
      </c>
      <c r="I705" s="41" t="s">
        <v>2098</v>
      </c>
      <c r="J705" s="42">
        <v>45108</v>
      </c>
      <c r="K705" s="38">
        <v>45199</v>
      </c>
      <c r="L705" s="35">
        <v>4662000</v>
      </c>
      <c r="M705" s="36">
        <f t="shared" ref="M705:M707" si="30">L705/3</f>
        <v>1554000</v>
      </c>
      <c r="N705" s="40" t="s">
        <v>2291</v>
      </c>
      <c r="O705" s="43" t="s">
        <v>253</v>
      </c>
    </row>
    <row r="706" spans="2:15" ht="10.5" customHeight="1" x14ac:dyDescent="0.2">
      <c r="B706" s="31" t="s">
        <v>2253</v>
      </c>
      <c r="C706" s="31" t="s">
        <v>1983</v>
      </c>
      <c r="D706" s="39" t="s">
        <v>477</v>
      </c>
      <c r="E706" s="21" t="s">
        <v>15</v>
      </c>
      <c r="F706" s="22" t="s">
        <v>14</v>
      </c>
      <c r="G706" s="23" t="s">
        <v>13</v>
      </c>
      <c r="H706" s="34" t="s">
        <v>367</v>
      </c>
      <c r="I706" s="41" t="s">
        <v>2099</v>
      </c>
      <c r="J706" s="42">
        <v>45108</v>
      </c>
      <c r="K706" s="38">
        <v>45199</v>
      </c>
      <c r="L706" s="35">
        <v>4662000</v>
      </c>
      <c r="M706" s="36">
        <f t="shared" si="30"/>
        <v>1554000</v>
      </c>
      <c r="N706" s="40" t="s">
        <v>2291</v>
      </c>
      <c r="O706" s="43" t="s">
        <v>253</v>
      </c>
    </row>
    <row r="707" spans="2:15" ht="10.5" customHeight="1" x14ac:dyDescent="0.2">
      <c r="B707" s="31" t="s">
        <v>2254</v>
      </c>
      <c r="C707" s="31" t="s">
        <v>1984</v>
      </c>
      <c r="D707" s="39" t="s">
        <v>477</v>
      </c>
      <c r="E707" s="21" t="s">
        <v>15</v>
      </c>
      <c r="F707" s="22" t="s">
        <v>14</v>
      </c>
      <c r="G707" s="23" t="s">
        <v>13</v>
      </c>
      <c r="H707" s="34" t="s">
        <v>367</v>
      </c>
      <c r="I707" s="41" t="s">
        <v>2100</v>
      </c>
      <c r="J707" s="42">
        <v>45108</v>
      </c>
      <c r="K707" s="38">
        <v>45199</v>
      </c>
      <c r="L707" s="35">
        <v>4662000</v>
      </c>
      <c r="M707" s="36">
        <f t="shared" si="30"/>
        <v>1554000</v>
      </c>
      <c r="N707" s="40" t="s">
        <v>2291</v>
      </c>
      <c r="O707" s="43" t="s">
        <v>253</v>
      </c>
    </row>
    <row r="708" spans="2:15" ht="10.5" customHeight="1" x14ac:dyDescent="0.2">
      <c r="B708" s="31" t="s">
        <v>2255</v>
      </c>
      <c r="C708" s="31" t="s">
        <v>939</v>
      </c>
      <c r="D708" s="39" t="s">
        <v>479</v>
      </c>
      <c r="E708" s="21" t="s">
        <v>15</v>
      </c>
      <c r="F708" s="22" t="s">
        <v>14</v>
      </c>
      <c r="G708" s="23" t="s">
        <v>13</v>
      </c>
      <c r="H708" s="34" t="s">
        <v>367</v>
      </c>
      <c r="I708" s="41" t="s">
        <v>2101</v>
      </c>
      <c r="J708" s="42">
        <v>45100</v>
      </c>
      <c r="K708" s="38">
        <v>45221</v>
      </c>
      <c r="L708" s="35">
        <v>11732732</v>
      </c>
      <c r="M708" s="36">
        <f>L708/4</f>
        <v>2933183</v>
      </c>
      <c r="N708" s="40" t="s">
        <v>1898</v>
      </c>
      <c r="O708" s="29" t="s">
        <v>45</v>
      </c>
    </row>
    <row r="709" spans="2:15" ht="10.5" customHeight="1" x14ac:dyDescent="0.2">
      <c r="B709" s="31" t="s">
        <v>2256</v>
      </c>
      <c r="C709" s="31" t="s">
        <v>1985</v>
      </c>
      <c r="D709" s="39" t="s">
        <v>479</v>
      </c>
      <c r="E709" s="21" t="s">
        <v>15</v>
      </c>
      <c r="F709" s="22" t="s">
        <v>14</v>
      </c>
      <c r="G709" s="23" t="s">
        <v>13</v>
      </c>
      <c r="H709" s="34" t="s">
        <v>367</v>
      </c>
      <c r="I709" s="41" t="s">
        <v>826</v>
      </c>
      <c r="J709" s="42">
        <v>45104</v>
      </c>
      <c r="K709" s="38">
        <v>45225</v>
      </c>
      <c r="L709" s="35">
        <v>8799549</v>
      </c>
      <c r="M709" s="36">
        <f>L709/4</f>
        <v>2199887.25</v>
      </c>
      <c r="N709" s="40" t="s">
        <v>1898</v>
      </c>
      <c r="O709" s="29" t="s">
        <v>45</v>
      </c>
    </row>
    <row r="710" spans="2:15" ht="10.5" customHeight="1" x14ac:dyDescent="0.2">
      <c r="B710" s="31" t="s">
        <v>2257</v>
      </c>
      <c r="C710" s="31" t="s">
        <v>787</v>
      </c>
      <c r="D710" s="39" t="s">
        <v>479</v>
      </c>
      <c r="E710" s="21" t="s">
        <v>15</v>
      </c>
      <c r="F710" s="22" t="s">
        <v>14</v>
      </c>
      <c r="G710" s="23" t="s">
        <v>13</v>
      </c>
      <c r="H710" s="34" t="s">
        <v>367</v>
      </c>
      <c r="I710" s="41" t="s">
        <v>2102</v>
      </c>
      <c r="J710" s="42">
        <v>45104</v>
      </c>
      <c r="K710" s="38">
        <v>45195</v>
      </c>
      <c r="L710" s="35">
        <v>4174284</v>
      </c>
      <c r="M710" s="36">
        <f>L710/3</f>
        <v>1391428</v>
      </c>
      <c r="N710" s="40" t="s">
        <v>1898</v>
      </c>
      <c r="O710" s="29" t="s">
        <v>45</v>
      </c>
    </row>
    <row r="711" spans="2:15" ht="10.5" customHeight="1" x14ac:dyDescent="0.2">
      <c r="B711" s="31" t="s">
        <v>2258</v>
      </c>
      <c r="C711" s="31" t="s">
        <v>572</v>
      </c>
      <c r="D711" s="39" t="s">
        <v>479</v>
      </c>
      <c r="E711" s="21" t="s">
        <v>15</v>
      </c>
      <c r="F711" s="22" t="s">
        <v>14</v>
      </c>
      <c r="G711" s="23" t="s">
        <v>13</v>
      </c>
      <c r="H711" s="34" t="s">
        <v>367</v>
      </c>
      <c r="I711" s="41" t="s">
        <v>704</v>
      </c>
      <c r="J711" s="42">
        <v>45100</v>
      </c>
      <c r="K711" s="38">
        <v>45221</v>
      </c>
      <c r="L711" s="35">
        <v>14482484</v>
      </c>
      <c r="M711" s="36">
        <f t="shared" ref="M711" si="31">L711/4</f>
        <v>3620621</v>
      </c>
      <c r="N711" s="40" t="s">
        <v>1898</v>
      </c>
      <c r="O711" s="29" t="s">
        <v>45</v>
      </c>
    </row>
    <row r="712" spans="2:15" ht="10.5" customHeight="1" x14ac:dyDescent="0.2">
      <c r="B712" s="31" t="s">
        <v>2259</v>
      </c>
      <c r="C712" s="31" t="s">
        <v>1986</v>
      </c>
      <c r="D712" s="39" t="s">
        <v>477</v>
      </c>
      <c r="E712" s="21" t="s">
        <v>15</v>
      </c>
      <c r="F712" s="22" t="s">
        <v>14</v>
      </c>
      <c r="G712" s="23" t="s">
        <v>13</v>
      </c>
      <c r="H712" s="34" t="s">
        <v>367</v>
      </c>
      <c r="I712" s="41" t="s">
        <v>2103</v>
      </c>
      <c r="J712" s="42">
        <v>45108</v>
      </c>
      <c r="K712" s="38">
        <v>45199</v>
      </c>
      <c r="L712" s="35">
        <v>4662000</v>
      </c>
      <c r="M712" s="36">
        <f t="shared" ref="M712" si="32">L712/3</f>
        <v>1554000</v>
      </c>
      <c r="N712" s="40" t="s">
        <v>2291</v>
      </c>
      <c r="O712" s="43" t="s">
        <v>253</v>
      </c>
    </row>
    <row r="713" spans="2:15" ht="10.5" customHeight="1" x14ac:dyDescent="0.2">
      <c r="B713" s="31" t="s">
        <v>2260</v>
      </c>
      <c r="C713" s="31" t="s">
        <v>1987</v>
      </c>
      <c r="D713" s="39" t="s">
        <v>1903</v>
      </c>
      <c r="E713" s="21" t="s">
        <v>15</v>
      </c>
      <c r="F713" s="22" t="s">
        <v>14</v>
      </c>
      <c r="G713" s="23" t="s">
        <v>13</v>
      </c>
      <c r="H713" s="34" t="s">
        <v>367</v>
      </c>
      <c r="I713" s="41" t="s">
        <v>188</v>
      </c>
      <c r="J713" s="42">
        <v>45104</v>
      </c>
      <c r="K713" s="38">
        <v>45286</v>
      </c>
      <c r="L713" s="35">
        <v>14100000</v>
      </c>
      <c r="M713" s="36">
        <f>L713/7</f>
        <v>2014285.7142857143</v>
      </c>
      <c r="N713" s="40" t="s">
        <v>40</v>
      </c>
      <c r="O713" s="43" t="s">
        <v>272</v>
      </c>
    </row>
    <row r="714" spans="2:15" ht="10.5" customHeight="1" x14ac:dyDescent="0.2">
      <c r="B714" s="31" t="s">
        <v>2261</v>
      </c>
      <c r="C714" s="31" t="s">
        <v>1988</v>
      </c>
      <c r="D714" s="39" t="s">
        <v>477</v>
      </c>
      <c r="E714" s="21" t="s">
        <v>15</v>
      </c>
      <c r="F714" s="22" t="s">
        <v>14</v>
      </c>
      <c r="G714" s="23" t="s">
        <v>13</v>
      </c>
      <c r="H714" s="34" t="s">
        <v>367</v>
      </c>
      <c r="I714" s="41" t="s">
        <v>2104</v>
      </c>
      <c r="J714" s="42">
        <v>45108</v>
      </c>
      <c r="K714" s="38">
        <v>45199</v>
      </c>
      <c r="L714" s="35">
        <v>4662000</v>
      </c>
      <c r="M714" s="36">
        <f t="shared" ref="M714" si="33">L714/3</f>
        <v>1554000</v>
      </c>
      <c r="N714" s="40" t="s">
        <v>2291</v>
      </c>
      <c r="O714" s="43" t="s">
        <v>253</v>
      </c>
    </row>
    <row r="715" spans="2:15" ht="10.5" customHeight="1" x14ac:dyDescent="0.2">
      <c r="B715" s="31" t="s">
        <v>2262</v>
      </c>
      <c r="C715" s="31" t="s">
        <v>1989</v>
      </c>
      <c r="D715" s="39" t="s">
        <v>477</v>
      </c>
      <c r="E715" s="21" t="s">
        <v>15</v>
      </c>
      <c r="F715" s="22" t="s">
        <v>14</v>
      </c>
      <c r="G715" s="23" t="s">
        <v>13</v>
      </c>
      <c r="H715" s="34" t="s">
        <v>367</v>
      </c>
      <c r="I715" s="41" t="s">
        <v>2299</v>
      </c>
      <c r="J715" s="42">
        <v>45108</v>
      </c>
      <c r="K715" s="38">
        <v>45199</v>
      </c>
      <c r="L715" s="35">
        <v>4662000</v>
      </c>
      <c r="M715" s="36">
        <f>L715/3</f>
        <v>1554000</v>
      </c>
      <c r="N715" s="40" t="s">
        <v>2291</v>
      </c>
      <c r="O715" s="43" t="s">
        <v>253</v>
      </c>
    </row>
    <row r="716" spans="2:15" ht="10.5" customHeight="1" x14ac:dyDescent="0.2">
      <c r="B716" s="31" t="s">
        <v>2263</v>
      </c>
      <c r="C716" s="31" t="s">
        <v>1990</v>
      </c>
      <c r="D716" s="39" t="s">
        <v>479</v>
      </c>
      <c r="E716" s="21" t="s">
        <v>15</v>
      </c>
      <c r="F716" s="22" t="s">
        <v>14</v>
      </c>
      <c r="G716" s="23" t="s">
        <v>13</v>
      </c>
      <c r="H716" s="34" t="s">
        <v>367</v>
      </c>
      <c r="I716" s="41" t="s">
        <v>2105</v>
      </c>
      <c r="J716" s="42">
        <v>45112</v>
      </c>
      <c r="K716" s="38">
        <v>45234</v>
      </c>
      <c r="L716" s="35">
        <v>13071176</v>
      </c>
      <c r="M716" s="36">
        <f>L716/5</f>
        <v>2614235.2000000002</v>
      </c>
      <c r="N716" s="40" t="s">
        <v>1898</v>
      </c>
      <c r="O716" s="29" t="s">
        <v>45</v>
      </c>
    </row>
    <row r="717" spans="2:15" ht="10.5" customHeight="1" x14ac:dyDescent="0.2">
      <c r="B717" s="31" t="s">
        <v>2264</v>
      </c>
      <c r="C717" s="31" t="s">
        <v>1991</v>
      </c>
      <c r="D717" s="39" t="s">
        <v>479</v>
      </c>
      <c r="E717" s="21" t="s">
        <v>15</v>
      </c>
      <c r="F717" s="22" t="s">
        <v>14</v>
      </c>
      <c r="G717" s="23" t="s">
        <v>13</v>
      </c>
      <c r="H717" s="34" t="s">
        <v>367</v>
      </c>
      <c r="I717" s="41" t="s">
        <v>411</v>
      </c>
      <c r="J717" s="42">
        <v>45103</v>
      </c>
      <c r="K717" s="38">
        <v>45194</v>
      </c>
      <c r="L717" s="35">
        <v>9803382</v>
      </c>
      <c r="M717" s="36">
        <f t="shared" ref="M717" si="34">L717/3</f>
        <v>3267794</v>
      </c>
      <c r="N717" s="40" t="s">
        <v>1898</v>
      </c>
      <c r="O717" s="29" t="s">
        <v>45</v>
      </c>
    </row>
    <row r="718" spans="2:15" ht="10.5" customHeight="1" x14ac:dyDescent="0.2">
      <c r="B718" s="31" t="s">
        <v>2265</v>
      </c>
      <c r="C718" s="31" t="s">
        <v>1992</v>
      </c>
      <c r="D718" s="39" t="s">
        <v>478</v>
      </c>
      <c r="E718" s="21" t="s">
        <v>15</v>
      </c>
      <c r="F718" s="22" t="s">
        <v>14</v>
      </c>
      <c r="G718" s="23" t="s">
        <v>13</v>
      </c>
      <c r="H718" s="34" t="s">
        <v>367</v>
      </c>
      <c r="I718" s="41" t="s">
        <v>384</v>
      </c>
      <c r="J718" s="42">
        <v>45104</v>
      </c>
      <c r="K718" s="38">
        <v>45286</v>
      </c>
      <c r="L718" s="35">
        <v>19399880</v>
      </c>
      <c r="M718" s="36">
        <f>L718/6</f>
        <v>3233313.3333333335</v>
      </c>
      <c r="N718" s="24" t="s">
        <v>38</v>
      </c>
      <c r="O718" s="29" t="s">
        <v>103</v>
      </c>
    </row>
    <row r="719" spans="2:15" ht="10.5" customHeight="1" x14ac:dyDescent="0.2">
      <c r="B719" s="31" t="s">
        <v>2266</v>
      </c>
      <c r="C719" s="31" t="s">
        <v>1639</v>
      </c>
      <c r="D719" s="39" t="s">
        <v>1903</v>
      </c>
      <c r="E719" s="21" t="s">
        <v>15</v>
      </c>
      <c r="F719" s="22" t="s">
        <v>14</v>
      </c>
      <c r="G719" s="23" t="s">
        <v>13</v>
      </c>
      <c r="H719" s="34" t="s">
        <v>367</v>
      </c>
      <c r="I719" s="41" t="s">
        <v>2300</v>
      </c>
      <c r="J719" s="42">
        <v>45105</v>
      </c>
      <c r="K719" s="38">
        <v>45257</v>
      </c>
      <c r="L719" s="35">
        <v>14245000</v>
      </c>
      <c r="M719" s="36">
        <f>L719/5</f>
        <v>2849000</v>
      </c>
      <c r="N719" s="40" t="s">
        <v>40</v>
      </c>
      <c r="O719" s="43" t="s">
        <v>272</v>
      </c>
    </row>
    <row r="720" spans="2:15" ht="10.5" customHeight="1" x14ac:dyDescent="0.2">
      <c r="B720" s="31" t="s">
        <v>2267</v>
      </c>
      <c r="C720" s="31" t="s">
        <v>1993</v>
      </c>
      <c r="D720" s="39" t="s">
        <v>479</v>
      </c>
      <c r="E720" s="21" t="s">
        <v>15</v>
      </c>
      <c r="F720" s="22" t="s">
        <v>14</v>
      </c>
      <c r="G720" s="23" t="s">
        <v>13</v>
      </c>
      <c r="H720" s="34" t="s">
        <v>367</v>
      </c>
      <c r="I720" s="41" t="s">
        <v>2106</v>
      </c>
      <c r="J720" s="42">
        <v>45106</v>
      </c>
      <c r="K720" s="38">
        <v>45197</v>
      </c>
      <c r="L720" s="35">
        <v>5312724</v>
      </c>
      <c r="M720" s="36">
        <f t="shared" ref="M720:M722" si="35">L720/3</f>
        <v>1770908</v>
      </c>
      <c r="N720" s="40" t="s">
        <v>1898</v>
      </c>
      <c r="O720" s="29" t="s">
        <v>45</v>
      </c>
    </row>
    <row r="721" spans="2:15" ht="10.5" customHeight="1" x14ac:dyDescent="0.2">
      <c r="B721" s="31" t="s">
        <v>2268</v>
      </c>
      <c r="C721" s="31" t="s">
        <v>1994</v>
      </c>
      <c r="D721" s="39" t="s">
        <v>479</v>
      </c>
      <c r="E721" s="21" t="s">
        <v>15</v>
      </c>
      <c r="F721" s="22" t="s">
        <v>14</v>
      </c>
      <c r="G721" s="23" t="s">
        <v>13</v>
      </c>
      <c r="H721" s="34" t="s">
        <v>367</v>
      </c>
      <c r="I721" s="41" t="s">
        <v>2107</v>
      </c>
      <c r="J721" s="42">
        <v>45106</v>
      </c>
      <c r="K721" s="38">
        <v>45197</v>
      </c>
      <c r="L721" s="35">
        <v>5312724</v>
      </c>
      <c r="M721" s="36">
        <f t="shared" si="35"/>
        <v>1770908</v>
      </c>
      <c r="N721" s="40" t="s">
        <v>1898</v>
      </c>
      <c r="O721" s="29" t="s">
        <v>45</v>
      </c>
    </row>
    <row r="722" spans="2:15" ht="10.5" customHeight="1" x14ac:dyDescent="0.2">
      <c r="B722" s="31" t="s">
        <v>2269</v>
      </c>
      <c r="C722" s="31" t="s">
        <v>1995</v>
      </c>
      <c r="D722" s="39" t="s">
        <v>479</v>
      </c>
      <c r="E722" s="21" t="s">
        <v>15</v>
      </c>
      <c r="F722" s="22" t="s">
        <v>14</v>
      </c>
      <c r="G722" s="23" t="s">
        <v>13</v>
      </c>
      <c r="H722" s="34" t="s">
        <v>367</v>
      </c>
      <c r="I722" s="41" t="s">
        <v>2108</v>
      </c>
      <c r="J722" s="42">
        <v>45106</v>
      </c>
      <c r="K722" s="38">
        <v>45197</v>
      </c>
      <c r="L722" s="35">
        <v>5312724</v>
      </c>
      <c r="M722" s="36">
        <f t="shared" si="35"/>
        <v>1770908</v>
      </c>
      <c r="N722" s="40" t="s">
        <v>1898</v>
      </c>
      <c r="O722" s="29" t="s">
        <v>45</v>
      </c>
    </row>
    <row r="723" spans="2:15" ht="10.5" customHeight="1" x14ac:dyDescent="0.2">
      <c r="B723" s="31" t="s">
        <v>2270</v>
      </c>
      <c r="C723" s="31" t="s">
        <v>800</v>
      </c>
      <c r="D723" s="39" t="s">
        <v>479</v>
      </c>
      <c r="E723" s="21" t="s">
        <v>15</v>
      </c>
      <c r="F723" s="22" t="s">
        <v>14</v>
      </c>
      <c r="G723" s="23" t="s">
        <v>13</v>
      </c>
      <c r="H723" s="34" t="s">
        <v>367</v>
      </c>
      <c r="I723" s="41" t="s">
        <v>2109</v>
      </c>
      <c r="J723" s="42">
        <v>45106</v>
      </c>
      <c r="K723" s="38">
        <v>45228</v>
      </c>
      <c r="L723" s="35">
        <v>8626853.5999999996</v>
      </c>
      <c r="M723" s="36">
        <f>L723/4</f>
        <v>2156713.4</v>
      </c>
      <c r="N723" s="40" t="s">
        <v>1898</v>
      </c>
      <c r="O723" s="29" t="s">
        <v>45</v>
      </c>
    </row>
    <row r="724" spans="2:15" ht="10.5" customHeight="1" x14ac:dyDescent="0.2">
      <c r="B724" s="31" t="s">
        <v>2271</v>
      </c>
      <c r="C724" s="31" t="s">
        <v>811</v>
      </c>
      <c r="D724" s="37" t="s">
        <v>473</v>
      </c>
      <c r="E724" s="21" t="s">
        <v>15</v>
      </c>
      <c r="F724" s="22" t="s">
        <v>14</v>
      </c>
      <c r="G724" s="23" t="s">
        <v>13</v>
      </c>
      <c r="H724" s="34" t="s">
        <v>367</v>
      </c>
      <c r="I724" s="41" t="s">
        <v>2301</v>
      </c>
      <c r="J724" s="42">
        <v>45105</v>
      </c>
      <c r="K724" s="38">
        <v>45226</v>
      </c>
      <c r="L724" s="35">
        <v>9200000</v>
      </c>
      <c r="M724" s="36">
        <f>L724/4</f>
        <v>2300000</v>
      </c>
      <c r="N724" s="40" t="s">
        <v>41</v>
      </c>
      <c r="O724" s="29" t="s">
        <v>852</v>
      </c>
    </row>
    <row r="725" spans="2:15" ht="10.5" customHeight="1" x14ac:dyDescent="0.2">
      <c r="B725" s="31" t="s">
        <v>2272</v>
      </c>
      <c r="C725" s="31" t="s">
        <v>1996</v>
      </c>
      <c r="D725" s="39" t="s">
        <v>479</v>
      </c>
      <c r="E725" s="21" t="s">
        <v>15</v>
      </c>
      <c r="F725" s="22" t="s">
        <v>14</v>
      </c>
      <c r="G725" s="23" t="s">
        <v>13</v>
      </c>
      <c r="H725" s="34" t="s">
        <v>367</v>
      </c>
      <c r="I725" s="41" t="s">
        <v>2110</v>
      </c>
      <c r="J725" s="42">
        <v>45136</v>
      </c>
      <c r="K725" s="38">
        <v>45227</v>
      </c>
      <c r="L725" s="35">
        <v>7083632</v>
      </c>
      <c r="M725" s="36">
        <f t="shared" ref="M725" si="36">L725/4</f>
        <v>1770908</v>
      </c>
      <c r="N725" s="40" t="s">
        <v>1898</v>
      </c>
      <c r="O725" s="29" t="s">
        <v>45</v>
      </c>
    </row>
    <row r="726" spans="2:15" ht="10.5" customHeight="1" x14ac:dyDescent="0.2">
      <c r="B726" s="31" t="s">
        <v>2273</v>
      </c>
      <c r="C726" s="31" t="s">
        <v>1997</v>
      </c>
      <c r="D726" s="39" t="s">
        <v>479</v>
      </c>
      <c r="E726" s="21" t="s">
        <v>15</v>
      </c>
      <c r="F726" s="22" t="s">
        <v>14</v>
      </c>
      <c r="G726" s="23" t="s">
        <v>13</v>
      </c>
      <c r="H726" s="34" t="s">
        <v>367</v>
      </c>
      <c r="I726" s="41" t="s">
        <v>2111</v>
      </c>
      <c r="J726" s="42">
        <v>45105</v>
      </c>
      <c r="K726" s="38">
        <v>45197</v>
      </c>
      <c r="L726" s="35">
        <v>8799549</v>
      </c>
      <c r="M726" s="36">
        <f>L726/3</f>
        <v>2933183</v>
      </c>
      <c r="N726" s="40" t="s">
        <v>1898</v>
      </c>
      <c r="O726" s="29" t="s">
        <v>45</v>
      </c>
    </row>
    <row r="727" spans="2:15" ht="10.5" customHeight="1" x14ac:dyDescent="0.2">
      <c r="B727" s="31" t="s">
        <v>2274</v>
      </c>
      <c r="C727" s="31" t="s">
        <v>1998</v>
      </c>
      <c r="D727" s="39" t="s">
        <v>1900</v>
      </c>
      <c r="E727" s="21" t="s">
        <v>15</v>
      </c>
      <c r="F727" s="22" t="s">
        <v>14</v>
      </c>
      <c r="G727" s="23" t="s">
        <v>13</v>
      </c>
      <c r="H727" s="34" t="s">
        <v>367</v>
      </c>
      <c r="I727" s="41" t="s">
        <v>2112</v>
      </c>
      <c r="J727" s="42">
        <v>45106</v>
      </c>
      <c r="K727" s="38">
        <v>45227</v>
      </c>
      <c r="L727" s="35">
        <v>11396000</v>
      </c>
      <c r="M727" s="36">
        <f t="shared" ref="M727" si="37">L727/4</f>
        <v>2849000</v>
      </c>
      <c r="N727" s="40" t="s">
        <v>37</v>
      </c>
      <c r="O727" s="43" t="s">
        <v>470</v>
      </c>
    </row>
    <row r="728" spans="2:15" ht="10.5" customHeight="1" x14ac:dyDescent="0.2">
      <c r="B728" s="31" t="s">
        <v>2275</v>
      </c>
      <c r="C728" s="31" t="s">
        <v>810</v>
      </c>
      <c r="D728" s="39" t="s">
        <v>479</v>
      </c>
      <c r="E728" s="21" t="s">
        <v>15</v>
      </c>
      <c r="F728" s="22" t="s">
        <v>14</v>
      </c>
      <c r="G728" s="23" t="s">
        <v>13</v>
      </c>
      <c r="H728" s="34" t="s">
        <v>367</v>
      </c>
      <c r="I728" s="41" t="s">
        <v>837</v>
      </c>
      <c r="J728" s="42">
        <v>45106</v>
      </c>
      <c r="K728" s="38">
        <v>45197</v>
      </c>
      <c r="L728" s="35">
        <v>9803382</v>
      </c>
      <c r="M728" s="36">
        <f t="shared" ref="M728" si="38">L728/3</f>
        <v>3267794</v>
      </c>
      <c r="N728" s="40" t="s">
        <v>1898</v>
      </c>
      <c r="O728" s="29" t="s">
        <v>45</v>
      </c>
    </row>
    <row r="729" spans="2:15" ht="10.5" customHeight="1" x14ac:dyDescent="0.2">
      <c r="B729" s="31" t="s">
        <v>2276</v>
      </c>
      <c r="C729" s="31" t="s">
        <v>1999</v>
      </c>
      <c r="D729" s="39" t="s">
        <v>479</v>
      </c>
      <c r="E729" s="21" t="s">
        <v>15</v>
      </c>
      <c r="F729" s="22" t="s">
        <v>14</v>
      </c>
      <c r="G729" s="23" t="s">
        <v>13</v>
      </c>
      <c r="H729" s="34" t="s">
        <v>367</v>
      </c>
      <c r="I729" s="41" t="s">
        <v>2113</v>
      </c>
      <c r="J729" s="42">
        <v>45108</v>
      </c>
      <c r="K729" s="38">
        <v>45229</v>
      </c>
      <c r="L729" s="35">
        <v>5368556</v>
      </c>
      <c r="M729" s="36">
        <f t="shared" ref="M729" si="39">L729/4</f>
        <v>1342139</v>
      </c>
      <c r="N729" s="40" t="s">
        <v>1898</v>
      </c>
      <c r="O729" s="29" t="s">
        <v>45</v>
      </c>
    </row>
    <row r="730" spans="2:15" ht="10.5" customHeight="1" x14ac:dyDescent="0.2">
      <c r="B730" s="31" t="s">
        <v>2277</v>
      </c>
      <c r="C730" s="31" t="s">
        <v>2000</v>
      </c>
      <c r="D730" s="39" t="s">
        <v>479</v>
      </c>
      <c r="E730" s="21" t="s">
        <v>15</v>
      </c>
      <c r="F730" s="22" t="s">
        <v>14</v>
      </c>
      <c r="G730" s="23" t="s">
        <v>13</v>
      </c>
      <c r="H730" s="34" t="s">
        <v>367</v>
      </c>
      <c r="I730" s="41" t="s">
        <v>2114</v>
      </c>
      <c r="J730" s="42">
        <v>45106</v>
      </c>
      <c r="K730" s="38">
        <v>45227</v>
      </c>
      <c r="L730" s="35">
        <v>5565712</v>
      </c>
      <c r="M730" s="36">
        <f>L730/4</f>
        <v>1391428</v>
      </c>
      <c r="N730" s="40" t="s">
        <v>1898</v>
      </c>
      <c r="O730" s="29" t="s">
        <v>45</v>
      </c>
    </row>
    <row r="731" spans="2:15" ht="10.5" customHeight="1" x14ac:dyDescent="0.2">
      <c r="B731" s="31" t="s">
        <v>2278</v>
      </c>
      <c r="C731" s="31" t="s">
        <v>2001</v>
      </c>
      <c r="D731" s="39" t="s">
        <v>479</v>
      </c>
      <c r="E731" s="21" t="s">
        <v>15</v>
      </c>
      <c r="F731" s="22" t="s">
        <v>14</v>
      </c>
      <c r="G731" s="23" t="s">
        <v>13</v>
      </c>
      <c r="H731" s="34" t="s">
        <v>367</v>
      </c>
      <c r="I731" s="41" t="s">
        <v>2115</v>
      </c>
      <c r="J731" s="42">
        <v>45106</v>
      </c>
      <c r="K731" s="38">
        <v>45197</v>
      </c>
      <c r="L731" s="35">
        <v>8799549</v>
      </c>
      <c r="M731" s="36">
        <f t="shared" ref="M731:M732" si="40">L731/3</f>
        <v>2933183</v>
      </c>
      <c r="N731" s="40" t="s">
        <v>1898</v>
      </c>
      <c r="O731" s="29" t="s">
        <v>45</v>
      </c>
    </row>
    <row r="732" spans="2:15" ht="10.5" customHeight="1" x14ac:dyDescent="0.2">
      <c r="B732" s="31" t="s">
        <v>2279</v>
      </c>
      <c r="C732" s="31" t="s">
        <v>2002</v>
      </c>
      <c r="D732" s="39" t="s">
        <v>479</v>
      </c>
      <c r="E732" s="21" t="s">
        <v>15</v>
      </c>
      <c r="F732" s="22" t="s">
        <v>14</v>
      </c>
      <c r="G732" s="23" t="s">
        <v>13</v>
      </c>
      <c r="H732" s="34" t="s">
        <v>367</v>
      </c>
      <c r="I732" s="41" t="s">
        <v>2116</v>
      </c>
      <c r="J732" s="42">
        <v>45106</v>
      </c>
      <c r="K732" s="38">
        <v>45197</v>
      </c>
      <c r="L732" s="35">
        <v>9803382</v>
      </c>
      <c r="M732" s="36">
        <f t="shared" si="40"/>
        <v>3267794</v>
      </c>
      <c r="N732" s="40" t="s">
        <v>1898</v>
      </c>
      <c r="O732" s="29" t="s">
        <v>45</v>
      </c>
    </row>
    <row r="733" spans="2:15" ht="10.5" customHeight="1" x14ac:dyDescent="0.2">
      <c r="B733" s="31" t="s">
        <v>2280</v>
      </c>
      <c r="C733" s="31" t="s">
        <v>2003</v>
      </c>
      <c r="D733" s="39" t="s">
        <v>479</v>
      </c>
      <c r="E733" s="21" t="s">
        <v>15</v>
      </c>
      <c r="F733" s="22" t="s">
        <v>14</v>
      </c>
      <c r="G733" s="23" t="s">
        <v>13</v>
      </c>
      <c r="H733" s="34" t="s">
        <v>367</v>
      </c>
      <c r="I733" s="41" t="s">
        <v>2117</v>
      </c>
      <c r="J733" s="42">
        <v>45105</v>
      </c>
      <c r="K733" s="38">
        <v>45196</v>
      </c>
      <c r="L733" s="35">
        <v>9803382</v>
      </c>
      <c r="M733" s="36">
        <f>L733/3</f>
        <v>3267794</v>
      </c>
      <c r="N733" s="40" t="s">
        <v>1898</v>
      </c>
      <c r="O733" s="29" t="s">
        <v>45</v>
      </c>
    </row>
    <row r="734" spans="2:15" ht="10.5" customHeight="1" x14ac:dyDescent="0.2">
      <c r="B734" s="31" t="s">
        <v>2365</v>
      </c>
      <c r="C734" s="31" t="s">
        <v>2366</v>
      </c>
      <c r="D734" s="39" t="s">
        <v>1900</v>
      </c>
      <c r="E734" s="21" t="s">
        <v>15</v>
      </c>
      <c r="F734" s="22" t="s">
        <v>14</v>
      </c>
      <c r="G734" s="23" t="s">
        <v>13</v>
      </c>
      <c r="H734" s="34" t="s">
        <v>367</v>
      </c>
      <c r="I734" s="41" t="s">
        <v>2421</v>
      </c>
      <c r="J734" s="42">
        <v>45023</v>
      </c>
      <c r="K734" s="38">
        <v>45233</v>
      </c>
      <c r="L734" s="35" t="s">
        <v>2428</v>
      </c>
      <c r="M734" s="36">
        <v>2849000</v>
      </c>
      <c r="N734" s="40" t="s">
        <v>37</v>
      </c>
      <c r="O734" s="29" t="s">
        <v>470</v>
      </c>
    </row>
    <row r="735" spans="2:15" ht="10.5" customHeight="1" x14ac:dyDescent="0.2">
      <c r="B735" s="31" t="s">
        <v>2281</v>
      </c>
      <c r="C735" s="31" t="s">
        <v>2004</v>
      </c>
      <c r="D735" s="39" t="s">
        <v>1900</v>
      </c>
      <c r="E735" s="21" t="s">
        <v>15</v>
      </c>
      <c r="F735" s="22" t="s">
        <v>14</v>
      </c>
      <c r="G735" s="23" t="s">
        <v>13</v>
      </c>
      <c r="H735" s="34" t="s">
        <v>367</v>
      </c>
      <c r="I735" s="41" t="s">
        <v>2118</v>
      </c>
      <c r="J735" s="42">
        <v>45106</v>
      </c>
      <c r="K735" s="38">
        <v>45232</v>
      </c>
      <c r="L735" s="35">
        <v>11775866.67</v>
      </c>
      <c r="M735" s="36">
        <f>L735/5</f>
        <v>2355173.3339999998</v>
      </c>
      <c r="N735" s="40" t="s">
        <v>37</v>
      </c>
      <c r="O735" s="43" t="s">
        <v>470</v>
      </c>
    </row>
    <row r="736" spans="2:15" ht="10.5" customHeight="1" x14ac:dyDescent="0.2">
      <c r="B736" s="31" t="s">
        <v>2282</v>
      </c>
      <c r="C736" s="31" t="s">
        <v>2005</v>
      </c>
      <c r="D736" s="39" t="s">
        <v>1900</v>
      </c>
      <c r="E736" s="21" t="s">
        <v>15</v>
      </c>
      <c r="F736" s="22" t="s">
        <v>14</v>
      </c>
      <c r="G736" s="23" t="s">
        <v>13</v>
      </c>
      <c r="H736" s="34" t="s">
        <v>367</v>
      </c>
      <c r="I736" s="41" t="s">
        <v>2119</v>
      </c>
      <c r="J736" s="42">
        <v>45136</v>
      </c>
      <c r="K736" s="38">
        <v>45232</v>
      </c>
      <c r="L736" s="35">
        <v>17132666.670000002</v>
      </c>
      <c r="M736" s="36">
        <f>L736/5</f>
        <v>3426533.3340000003</v>
      </c>
      <c r="N736" s="40" t="s">
        <v>37</v>
      </c>
      <c r="O736" s="43" t="s">
        <v>470</v>
      </c>
    </row>
    <row r="737" spans="2:15" ht="10.5" customHeight="1" x14ac:dyDescent="0.2">
      <c r="B737" s="31" t="s">
        <v>2283</v>
      </c>
      <c r="C737" s="31" t="s">
        <v>2006</v>
      </c>
      <c r="D737" s="39" t="s">
        <v>1900</v>
      </c>
      <c r="E737" s="21" t="s">
        <v>15</v>
      </c>
      <c r="F737" s="22" t="s">
        <v>14</v>
      </c>
      <c r="G737" s="23" t="s">
        <v>13</v>
      </c>
      <c r="H737" s="34" t="s">
        <v>367</v>
      </c>
      <c r="I737" s="41" t="s">
        <v>2120</v>
      </c>
      <c r="J737" s="42">
        <v>45106</v>
      </c>
      <c r="K737" s="38">
        <v>45227</v>
      </c>
      <c r="L737" s="35">
        <v>7768000</v>
      </c>
      <c r="M737" s="36">
        <f t="shared" ref="M737" si="41">L737/4</f>
        <v>1942000</v>
      </c>
      <c r="N737" s="40" t="s">
        <v>37</v>
      </c>
      <c r="O737" s="43" t="s">
        <v>470</v>
      </c>
    </row>
    <row r="738" spans="2:15" ht="10.5" customHeight="1" x14ac:dyDescent="0.2">
      <c r="B738" s="31" t="s">
        <v>2368</v>
      </c>
      <c r="C738" s="31" t="s">
        <v>2369</v>
      </c>
      <c r="D738" s="39" t="s">
        <v>479</v>
      </c>
      <c r="E738" s="21" t="s">
        <v>15</v>
      </c>
      <c r="F738" s="22" t="s">
        <v>14</v>
      </c>
      <c r="G738" s="23" t="s">
        <v>13</v>
      </c>
      <c r="H738" s="34" t="s">
        <v>367</v>
      </c>
      <c r="I738" s="41" t="s">
        <v>2422</v>
      </c>
      <c r="J738" s="42">
        <v>45137</v>
      </c>
      <c r="K738" s="38">
        <v>45228</v>
      </c>
      <c r="L738" s="35" t="s">
        <v>2427</v>
      </c>
      <c r="M738" s="36">
        <v>1770909</v>
      </c>
      <c r="N738" s="40" t="s">
        <v>1898</v>
      </c>
      <c r="O738" s="43" t="s">
        <v>2433</v>
      </c>
    </row>
    <row r="739" spans="2:15" ht="10.5" customHeight="1" x14ac:dyDescent="0.2">
      <c r="B739" s="31" t="s">
        <v>2284</v>
      </c>
      <c r="C739" s="31" t="s">
        <v>648</v>
      </c>
      <c r="D739" s="39" t="s">
        <v>479</v>
      </c>
      <c r="E739" s="21" t="s">
        <v>15</v>
      </c>
      <c r="F739" s="22" t="s">
        <v>14</v>
      </c>
      <c r="G739" s="23" t="s">
        <v>13</v>
      </c>
      <c r="H739" s="34" t="s">
        <v>367</v>
      </c>
      <c r="I739" s="41" t="s">
        <v>2121</v>
      </c>
      <c r="J739" s="42">
        <v>45106</v>
      </c>
      <c r="K739" s="38">
        <v>45198</v>
      </c>
      <c r="L739" s="35">
        <v>5312724</v>
      </c>
      <c r="M739" s="36">
        <f>L739/3</f>
        <v>1770908</v>
      </c>
      <c r="N739" s="40" t="s">
        <v>1898</v>
      </c>
      <c r="O739" s="29" t="s">
        <v>45</v>
      </c>
    </row>
    <row r="740" spans="2:15" ht="10.5" customHeight="1" x14ac:dyDescent="0.2">
      <c r="B740" s="31" t="s">
        <v>2285</v>
      </c>
      <c r="C740" s="31" t="s">
        <v>573</v>
      </c>
      <c r="D740" s="39" t="s">
        <v>479</v>
      </c>
      <c r="E740" s="21" t="s">
        <v>15</v>
      </c>
      <c r="F740" s="22" t="s">
        <v>14</v>
      </c>
      <c r="G740" s="23" t="s">
        <v>13</v>
      </c>
      <c r="H740" s="34" t="s">
        <v>367</v>
      </c>
      <c r="I740" s="41" t="s">
        <v>2122</v>
      </c>
      <c r="J740" s="42">
        <v>45106</v>
      </c>
      <c r="K740" s="38">
        <v>45198</v>
      </c>
      <c r="L740" s="35">
        <v>8799549</v>
      </c>
      <c r="M740" s="36">
        <f>L740/3</f>
        <v>2933183</v>
      </c>
      <c r="N740" s="40" t="s">
        <v>1898</v>
      </c>
      <c r="O740" s="29" t="s">
        <v>45</v>
      </c>
    </row>
    <row r="741" spans="2:15" ht="10.5" customHeight="1" x14ac:dyDescent="0.2">
      <c r="B741" s="31" t="s">
        <v>2286</v>
      </c>
      <c r="C741" s="31" t="s">
        <v>798</v>
      </c>
      <c r="D741" s="39" t="s">
        <v>479</v>
      </c>
      <c r="E741" s="21" t="s">
        <v>15</v>
      </c>
      <c r="F741" s="22" t="s">
        <v>14</v>
      </c>
      <c r="G741" s="23" t="s">
        <v>13</v>
      </c>
      <c r="H741" s="34" t="s">
        <v>367</v>
      </c>
      <c r="I741" s="41" t="s">
        <v>2123</v>
      </c>
      <c r="J741" s="42">
        <v>45106</v>
      </c>
      <c r="K741" s="38">
        <v>45197</v>
      </c>
      <c r="L741" s="35">
        <v>5312724</v>
      </c>
      <c r="M741" s="36">
        <f t="shared" ref="M741:M742" si="42">L741/3</f>
        <v>1770908</v>
      </c>
      <c r="N741" s="40" t="s">
        <v>1898</v>
      </c>
      <c r="O741" s="29" t="s">
        <v>45</v>
      </c>
    </row>
    <row r="742" spans="2:15" ht="10.5" customHeight="1" x14ac:dyDescent="0.2">
      <c r="B742" s="31" t="s">
        <v>2287</v>
      </c>
      <c r="C742" s="31" t="s">
        <v>2007</v>
      </c>
      <c r="D742" s="39" t="s">
        <v>479</v>
      </c>
      <c r="E742" s="21" t="s">
        <v>15</v>
      </c>
      <c r="F742" s="22" t="s">
        <v>14</v>
      </c>
      <c r="G742" s="23" t="s">
        <v>13</v>
      </c>
      <c r="H742" s="34" t="s">
        <v>367</v>
      </c>
      <c r="I742" s="41" t="s">
        <v>838</v>
      </c>
      <c r="J742" s="42">
        <v>45106</v>
      </c>
      <c r="K742" s="38">
        <v>45197</v>
      </c>
      <c r="L742" s="35">
        <v>9803382</v>
      </c>
      <c r="M742" s="36">
        <f t="shared" si="42"/>
        <v>3267794</v>
      </c>
      <c r="N742" s="40" t="s">
        <v>1898</v>
      </c>
      <c r="O742" s="29" t="s">
        <v>45</v>
      </c>
    </row>
    <row r="743" spans="2:15" ht="10.5" customHeight="1" x14ac:dyDescent="0.2">
      <c r="B743" s="31" t="s">
        <v>2288</v>
      </c>
      <c r="C743" s="31" t="s">
        <v>2008</v>
      </c>
      <c r="D743" s="39" t="s">
        <v>479</v>
      </c>
      <c r="E743" s="21" t="s">
        <v>15</v>
      </c>
      <c r="F743" s="22" t="s">
        <v>14</v>
      </c>
      <c r="G743" s="23" t="s">
        <v>13</v>
      </c>
      <c r="H743" s="34" t="s">
        <v>367</v>
      </c>
      <c r="I743" s="41" t="s">
        <v>2124</v>
      </c>
      <c r="J743" s="42">
        <v>45106</v>
      </c>
      <c r="K743" s="38">
        <v>45197</v>
      </c>
      <c r="L743" s="35">
        <v>5312724</v>
      </c>
      <c r="M743" s="36">
        <f>L743/3</f>
        <v>1770908</v>
      </c>
      <c r="N743" s="40" t="s">
        <v>1898</v>
      </c>
      <c r="O743" s="29" t="s">
        <v>45</v>
      </c>
    </row>
    <row r="744" spans="2:15" ht="10.5" customHeight="1" x14ac:dyDescent="0.2">
      <c r="B744" s="31" t="s">
        <v>2289</v>
      </c>
      <c r="C744" s="31" t="s">
        <v>2009</v>
      </c>
      <c r="D744" s="39" t="s">
        <v>479</v>
      </c>
      <c r="E744" s="21" t="s">
        <v>15</v>
      </c>
      <c r="F744" s="22" t="s">
        <v>14</v>
      </c>
      <c r="G744" s="23" t="s">
        <v>13</v>
      </c>
      <c r="H744" s="34" t="s">
        <v>367</v>
      </c>
      <c r="I744" s="41" t="s">
        <v>2125</v>
      </c>
      <c r="J744" s="42">
        <v>45137</v>
      </c>
      <c r="K744" s="38">
        <v>45198</v>
      </c>
      <c r="L744" s="35">
        <v>10892649</v>
      </c>
      <c r="M744" s="36">
        <f t="shared" ref="M744" si="43">L744/3</f>
        <v>3630883</v>
      </c>
      <c r="N744" s="40" t="s">
        <v>1898</v>
      </c>
      <c r="O744" s="29" t="s">
        <v>45</v>
      </c>
    </row>
    <row r="745" spans="2:15" ht="10.5" customHeight="1" x14ac:dyDescent="0.2">
      <c r="B745" s="31" t="s">
        <v>2290</v>
      </c>
      <c r="C745" s="31" t="s">
        <v>2010</v>
      </c>
      <c r="D745" s="39" t="s">
        <v>479</v>
      </c>
      <c r="E745" s="21" t="s">
        <v>15</v>
      </c>
      <c r="F745" s="22" t="s">
        <v>14</v>
      </c>
      <c r="G745" s="23" t="s">
        <v>13</v>
      </c>
      <c r="H745" s="34" t="s">
        <v>367</v>
      </c>
      <c r="I745" s="41" t="s">
        <v>2126</v>
      </c>
      <c r="J745" s="42">
        <v>45106</v>
      </c>
      <c r="K745" s="38">
        <v>45198</v>
      </c>
      <c r="L745" s="35">
        <v>9803382</v>
      </c>
      <c r="M745" s="36">
        <f>L745/3</f>
        <v>3267794</v>
      </c>
      <c r="N745" s="40" t="s">
        <v>1898</v>
      </c>
      <c r="O745" s="29" t="s">
        <v>45</v>
      </c>
    </row>
    <row r="746" spans="2:15" ht="10.5" customHeight="1" x14ac:dyDescent="0.2">
      <c r="B746" s="31" t="s">
        <v>2370</v>
      </c>
      <c r="C746" s="31" t="s">
        <v>2371</v>
      </c>
      <c r="D746" s="39" t="s">
        <v>479</v>
      </c>
      <c r="E746" s="21" t="s">
        <v>15</v>
      </c>
      <c r="F746" s="22" t="s">
        <v>14</v>
      </c>
      <c r="G746" s="23" t="s">
        <v>13</v>
      </c>
      <c r="H746" s="34" t="s">
        <v>367</v>
      </c>
      <c r="I746" s="41" t="s">
        <v>2423</v>
      </c>
      <c r="J746" s="42">
        <v>45107</v>
      </c>
      <c r="K746" s="38">
        <v>45199</v>
      </c>
      <c r="L746" s="35" t="s">
        <v>2429</v>
      </c>
      <c r="M746" s="36">
        <v>2933183</v>
      </c>
      <c r="N746" s="40" t="s">
        <v>1898</v>
      </c>
      <c r="O746" s="29" t="s">
        <v>2434</v>
      </c>
    </row>
    <row r="747" spans="2:15" ht="10.5" customHeight="1" x14ac:dyDescent="0.2">
      <c r="B747" s="31" t="s">
        <v>2372</v>
      </c>
      <c r="C747" s="31" t="s">
        <v>2375</v>
      </c>
      <c r="D747" s="39" t="s">
        <v>479</v>
      </c>
      <c r="E747" s="21" t="s">
        <v>15</v>
      </c>
      <c r="F747" s="22" t="s">
        <v>14</v>
      </c>
      <c r="G747" s="23" t="s">
        <v>13</v>
      </c>
      <c r="H747" s="34" t="s">
        <v>367</v>
      </c>
      <c r="I747" s="41" t="s">
        <v>2424</v>
      </c>
      <c r="J747" s="42">
        <v>45107</v>
      </c>
      <c r="K747" s="38">
        <v>45199</v>
      </c>
      <c r="L747" s="35" t="s">
        <v>2429</v>
      </c>
      <c r="M747" s="36">
        <v>2933183</v>
      </c>
      <c r="N747" s="40" t="s">
        <v>1898</v>
      </c>
      <c r="O747" s="29" t="s">
        <v>2434</v>
      </c>
    </row>
    <row r="748" spans="2:15" ht="10.5" customHeight="1" x14ac:dyDescent="0.2">
      <c r="B748" s="31" t="s">
        <v>2373</v>
      </c>
      <c r="C748" s="31" t="s">
        <v>2376</v>
      </c>
      <c r="D748" s="39" t="s">
        <v>1903</v>
      </c>
      <c r="E748" s="21" t="s">
        <v>15</v>
      </c>
      <c r="F748" s="22" t="s">
        <v>14</v>
      </c>
      <c r="G748" s="23" t="s">
        <v>13</v>
      </c>
      <c r="H748" s="34" t="s">
        <v>367</v>
      </c>
      <c r="I748" s="41" t="s">
        <v>2425</v>
      </c>
      <c r="J748" s="42">
        <v>45107</v>
      </c>
      <c r="K748" s="38">
        <v>45230</v>
      </c>
      <c r="L748" s="35" t="s">
        <v>2430</v>
      </c>
      <c r="M748" s="36">
        <v>2849000</v>
      </c>
      <c r="N748" s="40" t="s">
        <v>2432</v>
      </c>
      <c r="O748" s="29" t="s">
        <v>2435</v>
      </c>
    </row>
    <row r="749" spans="2:15" ht="10.5" customHeight="1" x14ac:dyDescent="0.2">
      <c r="B749" s="31" t="s">
        <v>2374</v>
      </c>
      <c r="C749" s="31" t="s">
        <v>2377</v>
      </c>
      <c r="D749" s="39" t="s">
        <v>479</v>
      </c>
      <c r="E749" s="21" t="s">
        <v>15</v>
      </c>
      <c r="F749" s="22" t="s">
        <v>14</v>
      </c>
      <c r="G749" s="23" t="s">
        <v>13</v>
      </c>
      <c r="H749" s="34" t="s">
        <v>367</v>
      </c>
      <c r="I749" s="41" t="s">
        <v>2426</v>
      </c>
      <c r="J749" s="42">
        <v>45107</v>
      </c>
      <c r="K749" s="38">
        <v>45228</v>
      </c>
      <c r="L749" s="35" t="s">
        <v>2431</v>
      </c>
      <c r="M749" s="36">
        <v>3267794</v>
      </c>
      <c r="N749" s="40" t="s">
        <v>1898</v>
      </c>
      <c r="O749" s="29" t="s">
        <v>2433</v>
      </c>
    </row>
    <row r="750" spans="2:15" ht="9.75" customHeight="1" x14ac:dyDescent="0.2">
      <c r="B750" s="31" t="s">
        <v>2322</v>
      </c>
      <c r="C750" s="31" t="s">
        <v>812</v>
      </c>
      <c r="D750" s="39" t="s">
        <v>479</v>
      </c>
      <c r="E750" s="21" t="s">
        <v>15</v>
      </c>
      <c r="F750" s="22" t="s">
        <v>14</v>
      </c>
      <c r="G750" s="23" t="s">
        <v>13</v>
      </c>
      <c r="H750" s="34" t="s">
        <v>367</v>
      </c>
      <c r="I750" s="41" t="s">
        <v>839</v>
      </c>
      <c r="J750" s="42">
        <v>45113</v>
      </c>
      <c r="K750" s="38">
        <v>45205</v>
      </c>
      <c r="L750" s="35">
        <v>9803382</v>
      </c>
      <c r="M750" s="36">
        <f>L750/3</f>
        <v>3267794</v>
      </c>
      <c r="N750" s="40" t="s">
        <v>1898</v>
      </c>
      <c r="O750" s="29" t="s">
        <v>45</v>
      </c>
    </row>
    <row r="751" spans="2:15" ht="9.75" customHeight="1" x14ac:dyDescent="0.2">
      <c r="B751" s="31" t="s">
        <v>2323</v>
      </c>
      <c r="C751" s="31" t="s">
        <v>2312</v>
      </c>
      <c r="D751" s="39" t="s">
        <v>479</v>
      </c>
      <c r="E751" s="21" t="s">
        <v>15</v>
      </c>
      <c r="F751" s="22" t="s">
        <v>14</v>
      </c>
      <c r="G751" s="23" t="s">
        <v>13</v>
      </c>
      <c r="H751" s="34" t="s">
        <v>367</v>
      </c>
      <c r="I751" s="41" t="s">
        <v>2303</v>
      </c>
      <c r="J751" s="42">
        <v>45112</v>
      </c>
      <c r="K751" s="38">
        <v>45234</v>
      </c>
      <c r="L751" s="35">
        <v>5565716</v>
      </c>
      <c r="M751" s="36">
        <f>L751/4</f>
        <v>1391429</v>
      </c>
      <c r="N751" s="40" t="s">
        <v>1898</v>
      </c>
      <c r="O751" s="29" t="s">
        <v>45</v>
      </c>
    </row>
    <row r="752" spans="2:15" ht="9.75" customHeight="1" x14ac:dyDescent="0.2">
      <c r="B752" s="31" t="s">
        <v>2324</v>
      </c>
      <c r="C752" s="31" t="s">
        <v>2313</v>
      </c>
      <c r="D752" s="39" t="s">
        <v>479</v>
      </c>
      <c r="E752" s="21" t="s">
        <v>15</v>
      </c>
      <c r="F752" s="22" t="s">
        <v>14</v>
      </c>
      <c r="G752" s="23" t="s">
        <v>13</v>
      </c>
      <c r="H752" s="34" t="s">
        <v>367</v>
      </c>
      <c r="I752" s="41" t="s">
        <v>2304</v>
      </c>
      <c r="J752" s="42">
        <v>45112</v>
      </c>
      <c r="K752" s="38">
        <v>45234</v>
      </c>
      <c r="L752" s="35">
        <v>7083632</v>
      </c>
      <c r="M752" s="36">
        <f>L752/4</f>
        <v>1770908</v>
      </c>
      <c r="N752" s="40" t="s">
        <v>1898</v>
      </c>
      <c r="O752" s="29" t="s">
        <v>45</v>
      </c>
    </row>
    <row r="753" spans="2:15" ht="9.75" customHeight="1" x14ac:dyDescent="0.2">
      <c r="B753" s="31" t="s">
        <v>2325</v>
      </c>
      <c r="C753" s="31" t="s">
        <v>2314</v>
      </c>
      <c r="D753" s="39" t="s">
        <v>479</v>
      </c>
      <c r="E753" s="21" t="s">
        <v>15</v>
      </c>
      <c r="F753" s="22" t="s">
        <v>14</v>
      </c>
      <c r="G753" s="23" t="s">
        <v>13</v>
      </c>
      <c r="H753" s="34" t="s">
        <v>367</v>
      </c>
      <c r="I753" s="41" t="s">
        <v>2305</v>
      </c>
      <c r="J753" s="42">
        <v>45118</v>
      </c>
      <c r="K753" s="38">
        <v>45240</v>
      </c>
      <c r="L753" s="35">
        <v>8854545</v>
      </c>
      <c r="M753" s="36">
        <f>L753/4</f>
        <v>2213636.25</v>
      </c>
      <c r="N753" s="40" t="s">
        <v>1898</v>
      </c>
      <c r="O753" s="29" t="s">
        <v>45</v>
      </c>
    </row>
    <row r="754" spans="2:15" ht="9.75" customHeight="1" x14ac:dyDescent="0.2">
      <c r="B754" s="31" t="s">
        <v>2326</v>
      </c>
      <c r="C754" s="31" t="s">
        <v>2315</v>
      </c>
      <c r="D754" s="39" t="s">
        <v>479</v>
      </c>
      <c r="E754" s="21" t="s">
        <v>15</v>
      </c>
      <c r="F754" s="22" t="s">
        <v>14</v>
      </c>
      <c r="G754" s="23" t="s">
        <v>13</v>
      </c>
      <c r="H754" s="34" t="s">
        <v>367</v>
      </c>
      <c r="I754" s="41" t="s">
        <v>2306</v>
      </c>
      <c r="J754" s="42">
        <v>45114</v>
      </c>
      <c r="K754" s="38">
        <v>45205</v>
      </c>
      <c r="L754" s="35">
        <v>9803382</v>
      </c>
      <c r="M754" s="36">
        <f>L754/3</f>
        <v>3267794</v>
      </c>
      <c r="N754" s="40" t="s">
        <v>1898</v>
      </c>
      <c r="O754" s="29" t="s">
        <v>45</v>
      </c>
    </row>
    <row r="755" spans="2:15" ht="9.75" customHeight="1" x14ac:dyDescent="0.2">
      <c r="B755" s="31" t="s">
        <v>2327</v>
      </c>
      <c r="C755" s="31" t="s">
        <v>2316</v>
      </c>
      <c r="D755" s="39" t="s">
        <v>478</v>
      </c>
      <c r="E755" s="21" t="s">
        <v>15</v>
      </c>
      <c r="F755" s="22" t="s">
        <v>14</v>
      </c>
      <c r="G755" s="23" t="s">
        <v>13</v>
      </c>
      <c r="H755" s="34" t="s">
        <v>367</v>
      </c>
      <c r="I755" s="41" t="s">
        <v>2307</v>
      </c>
      <c r="J755" s="42">
        <v>45119</v>
      </c>
      <c r="K755" s="38">
        <v>45291</v>
      </c>
      <c r="L755" s="35">
        <v>16144333</v>
      </c>
      <c r="M755" s="36">
        <v>2849000</v>
      </c>
      <c r="N755" s="40" t="s">
        <v>38</v>
      </c>
      <c r="O755" s="29" t="s">
        <v>103</v>
      </c>
    </row>
    <row r="756" spans="2:15" ht="9.75" customHeight="1" x14ac:dyDescent="0.2">
      <c r="B756" s="31" t="s">
        <v>2328</v>
      </c>
      <c r="C756" s="31" t="s">
        <v>2317</v>
      </c>
      <c r="D756" s="39" t="s">
        <v>479</v>
      </c>
      <c r="E756" s="21" t="s">
        <v>15</v>
      </c>
      <c r="F756" s="22" t="s">
        <v>14</v>
      </c>
      <c r="G756" s="23" t="s">
        <v>13</v>
      </c>
      <c r="H756" s="34" t="s">
        <v>367</v>
      </c>
      <c r="I756" s="41" t="s">
        <v>2308</v>
      </c>
      <c r="J756" s="42">
        <v>45128</v>
      </c>
      <c r="K756" s="38">
        <v>45219</v>
      </c>
      <c r="L756" s="35">
        <v>8799549</v>
      </c>
      <c r="M756" s="36">
        <f>L756/3</f>
        <v>2933183</v>
      </c>
      <c r="N756" s="40" t="s">
        <v>1898</v>
      </c>
      <c r="O756" s="29" t="s">
        <v>45</v>
      </c>
    </row>
    <row r="757" spans="2:15" ht="9.75" customHeight="1" x14ac:dyDescent="0.2">
      <c r="B757" s="31" t="s">
        <v>2329</v>
      </c>
      <c r="C757" s="31" t="s">
        <v>2318</v>
      </c>
      <c r="D757" s="39" t="s">
        <v>479</v>
      </c>
      <c r="E757" s="21" t="s">
        <v>15</v>
      </c>
      <c r="F757" s="22" t="s">
        <v>14</v>
      </c>
      <c r="G757" s="23" t="s">
        <v>13</v>
      </c>
      <c r="H757" s="34" t="s">
        <v>367</v>
      </c>
      <c r="I757" s="41" t="s">
        <v>2309</v>
      </c>
      <c r="J757" s="42">
        <v>45128</v>
      </c>
      <c r="K757" s="38">
        <v>45140</v>
      </c>
      <c r="L757" s="35">
        <v>5312724</v>
      </c>
      <c r="M757" s="36">
        <v>1770908</v>
      </c>
      <c r="N757" s="40" t="s">
        <v>1898</v>
      </c>
      <c r="O757" s="29" t="s">
        <v>45</v>
      </c>
    </row>
    <row r="758" spans="2:15" ht="9.75" customHeight="1" x14ac:dyDescent="0.2">
      <c r="B758" s="31" t="s">
        <v>2330</v>
      </c>
      <c r="C758" s="31" t="s">
        <v>2319</v>
      </c>
      <c r="D758" s="39" t="s">
        <v>479</v>
      </c>
      <c r="E758" s="21" t="s">
        <v>15</v>
      </c>
      <c r="F758" s="22" t="s">
        <v>14</v>
      </c>
      <c r="G758" s="23" t="s">
        <v>13</v>
      </c>
      <c r="H758" s="34" t="s">
        <v>367</v>
      </c>
      <c r="I758" s="41" t="s">
        <v>914</v>
      </c>
      <c r="J758" s="42">
        <v>45128</v>
      </c>
      <c r="K758" s="38">
        <v>45219</v>
      </c>
      <c r="L758" s="35">
        <v>9803382</v>
      </c>
      <c r="M758" s="36">
        <f>L758/3</f>
        <v>3267794</v>
      </c>
      <c r="N758" s="40" t="s">
        <v>1898</v>
      </c>
      <c r="O758" s="29" t="s">
        <v>45</v>
      </c>
    </row>
    <row r="759" spans="2:15" ht="9.75" customHeight="1" x14ac:dyDescent="0.2">
      <c r="B759" s="31" t="s">
        <v>2331</v>
      </c>
      <c r="C759" s="31" t="s">
        <v>2320</v>
      </c>
      <c r="D759" s="39" t="s">
        <v>479</v>
      </c>
      <c r="E759" s="21" t="s">
        <v>15</v>
      </c>
      <c r="F759" s="22" t="s">
        <v>14</v>
      </c>
      <c r="G759" s="23" t="s">
        <v>13</v>
      </c>
      <c r="H759" s="34" t="s">
        <v>367</v>
      </c>
      <c r="I759" s="41" t="s">
        <v>904</v>
      </c>
      <c r="J759" s="42">
        <v>45132</v>
      </c>
      <c r="K759" s="38">
        <v>45224</v>
      </c>
      <c r="L759" s="35">
        <v>5312724</v>
      </c>
      <c r="M759" s="36">
        <f>L759/3</f>
        <v>1770908</v>
      </c>
      <c r="N759" s="40" t="s">
        <v>1898</v>
      </c>
      <c r="O759" s="29" t="s">
        <v>45</v>
      </c>
    </row>
    <row r="760" spans="2:15" ht="9.75" customHeight="1" x14ac:dyDescent="0.2">
      <c r="B760" s="31" t="s">
        <v>2332</v>
      </c>
      <c r="C760" s="31" t="s">
        <v>859</v>
      </c>
      <c r="D760" s="39" t="s">
        <v>479</v>
      </c>
      <c r="E760" s="21" t="s">
        <v>15</v>
      </c>
      <c r="F760" s="22" t="s">
        <v>14</v>
      </c>
      <c r="G760" s="23" t="s">
        <v>13</v>
      </c>
      <c r="H760" s="34" t="s">
        <v>367</v>
      </c>
      <c r="I760" s="41" t="s">
        <v>2310</v>
      </c>
      <c r="J760" s="42">
        <v>45132</v>
      </c>
      <c r="K760" s="38">
        <v>45193</v>
      </c>
      <c r="L760" s="35">
        <v>6535588</v>
      </c>
      <c r="M760" s="36">
        <f>L760/2</f>
        <v>3267794</v>
      </c>
      <c r="N760" s="40" t="s">
        <v>1898</v>
      </c>
      <c r="O760" s="29" t="s">
        <v>45</v>
      </c>
    </row>
    <row r="761" spans="2:15" ht="9.75" customHeight="1" x14ac:dyDescent="0.2">
      <c r="B761" s="31" t="s">
        <v>2378</v>
      </c>
      <c r="C761" s="31" t="s">
        <v>819</v>
      </c>
      <c r="D761" s="39" t="s">
        <v>479</v>
      </c>
      <c r="E761" s="21" t="s">
        <v>15</v>
      </c>
      <c r="F761" s="22" t="s">
        <v>14</v>
      </c>
      <c r="G761" s="23" t="s">
        <v>13</v>
      </c>
      <c r="H761" s="34" t="s">
        <v>367</v>
      </c>
      <c r="I761" s="41" t="s">
        <v>843</v>
      </c>
      <c r="J761" s="42">
        <v>45138</v>
      </c>
      <c r="K761" s="38">
        <v>45260</v>
      </c>
      <c r="L761" s="35">
        <v>7083636</v>
      </c>
      <c r="M761" s="36">
        <f>L761/4</f>
        <v>1770909</v>
      </c>
      <c r="N761" s="40" t="s">
        <v>1898</v>
      </c>
      <c r="O761" s="29" t="s">
        <v>45</v>
      </c>
    </row>
    <row r="762" spans="2:15" ht="9.75" customHeight="1" x14ac:dyDescent="0.2">
      <c r="B762" s="31" t="s">
        <v>2333</v>
      </c>
      <c r="C762" s="31" t="s">
        <v>2321</v>
      </c>
      <c r="D762" s="39" t="s">
        <v>479</v>
      </c>
      <c r="E762" s="21" t="s">
        <v>15</v>
      </c>
      <c r="F762" s="22" t="s">
        <v>14</v>
      </c>
      <c r="G762" s="23" t="s">
        <v>13</v>
      </c>
      <c r="H762" s="34" t="s">
        <v>367</v>
      </c>
      <c r="I762" s="41" t="s">
        <v>2311</v>
      </c>
      <c r="J762" s="42">
        <v>45138</v>
      </c>
      <c r="K762" s="38">
        <v>45261</v>
      </c>
      <c r="L762" s="35">
        <v>7083636</v>
      </c>
      <c r="M762" s="36">
        <f>L762/4</f>
        <v>1770909</v>
      </c>
      <c r="N762" s="40" t="s">
        <v>1898</v>
      </c>
      <c r="O762" s="29" t="s">
        <v>45</v>
      </c>
    </row>
    <row r="763" spans="2:15" ht="10.5" customHeight="1" x14ac:dyDescent="0.2">
      <c r="B763" s="31" t="s">
        <v>2336</v>
      </c>
      <c r="C763" s="31" t="s">
        <v>2350</v>
      </c>
      <c r="D763" s="44" t="s">
        <v>476</v>
      </c>
      <c r="E763" s="45" t="s">
        <v>15</v>
      </c>
      <c r="F763" s="22" t="s">
        <v>14</v>
      </c>
      <c r="G763" s="23" t="s">
        <v>13</v>
      </c>
      <c r="H763" s="34" t="s">
        <v>367</v>
      </c>
      <c r="I763" s="41" t="s">
        <v>729</v>
      </c>
      <c r="J763" s="42">
        <v>45167</v>
      </c>
      <c r="K763" s="38">
        <v>45291</v>
      </c>
      <c r="L763" s="35">
        <v>17300000</v>
      </c>
      <c r="M763" s="36" t="s">
        <v>756</v>
      </c>
      <c r="N763" s="40" t="s">
        <v>2363</v>
      </c>
      <c r="O763" s="43" t="s">
        <v>123</v>
      </c>
    </row>
    <row r="764" spans="2:15" ht="10.5" customHeight="1" x14ac:dyDescent="0.2">
      <c r="B764" s="31" t="s">
        <v>2337</v>
      </c>
      <c r="C764" s="31" t="s">
        <v>2351</v>
      </c>
      <c r="D764" s="44" t="s">
        <v>1900</v>
      </c>
      <c r="E764" s="45" t="s">
        <v>15</v>
      </c>
      <c r="F764" s="22" t="s">
        <v>14</v>
      </c>
      <c r="G764" s="23" t="s">
        <v>13</v>
      </c>
      <c r="H764" s="34" t="s">
        <v>367</v>
      </c>
      <c r="I764" s="41" t="s">
        <v>2344</v>
      </c>
      <c r="J764" s="42">
        <v>45142</v>
      </c>
      <c r="K764" s="38">
        <v>45290</v>
      </c>
      <c r="L764" s="35" t="s">
        <v>2359</v>
      </c>
      <c r="M764" s="36">
        <v>4144999</v>
      </c>
      <c r="N764" s="40" t="s">
        <v>2364</v>
      </c>
      <c r="O764" s="43" t="s">
        <v>470</v>
      </c>
    </row>
    <row r="765" spans="2:15" ht="10.5" customHeight="1" x14ac:dyDescent="0.2">
      <c r="B765" s="31" t="s">
        <v>2338</v>
      </c>
      <c r="C765" s="31" t="s">
        <v>2352</v>
      </c>
      <c r="D765" s="44" t="s">
        <v>479</v>
      </c>
      <c r="E765" s="45" t="s">
        <v>15</v>
      </c>
      <c r="F765" s="22" t="s">
        <v>14</v>
      </c>
      <c r="G765" s="23" t="s">
        <v>13</v>
      </c>
      <c r="H765" s="34" t="s">
        <v>367</v>
      </c>
      <c r="I765" s="41" t="s">
        <v>2345</v>
      </c>
      <c r="J765" s="42">
        <v>45149</v>
      </c>
      <c r="K765" s="38">
        <v>45240</v>
      </c>
      <c r="L765" s="35" t="s">
        <v>280</v>
      </c>
      <c r="M765" s="36">
        <v>1770908</v>
      </c>
      <c r="N765" s="40" t="s">
        <v>1898</v>
      </c>
      <c r="O765" s="43" t="s">
        <v>45</v>
      </c>
    </row>
    <row r="766" spans="2:15" ht="10.5" customHeight="1" x14ac:dyDescent="0.2">
      <c r="B766" s="31" t="s">
        <v>2339</v>
      </c>
      <c r="C766" s="31" t="s">
        <v>2353</v>
      </c>
      <c r="D766" s="44" t="s">
        <v>479</v>
      </c>
      <c r="E766" s="45" t="s">
        <v>15</v>
      </c>
      <c r="F766" s="22" t="s">
        <v>14</v>
      </c>
      <c r="G766" s="23" t="s">
        <v>13</v>
      </c>
      <c r="H766" s="34" t="s">
        <v>367</v>
      </c>
      <c r="I766" s="41" t="s">
        <v>2346</v>
      </c>
      <c r="J766" s="42">
        <v>45147</v>
      </c>
      <c r="K766" s="38">
        <v>45238</v>
      </c>
      <c r="L766" s="35" t="s">
        <v>281</v>
      </c>
      <c r="M766" s="36">
        <v>3267794</v>
      </c>
      <c r="N766" s="40" t="s">
        <v>1898</v>
      </c>
      <c r="O766" s="43" t="s">
        <v>45</v>
      </c>
    </row>
    <row r="767" spans="2:15" ht="10.5" customHeight="1" x14ac:dyDescent="0.2">
      <c r="B767" s="31" t="s">
        <v>2340</v>
      </c>
      <c r="C767" s="31" t="s">
        <v>2354</v>
      </c>
      <c r="D767" s="44" t="s">
        <v>1900</v>
      </c>
      <c r="E767" s="45" t="s">
        <v>15</v>
      </c>
      <c r="F767" s="22" t="s">
        <v>14</v>
      </c>
      <c r="G767" s="23" t="s">
        <v>13</v>
      </c>
      <c r="H767" s="34" t="s">
        <v>367</v>
      </c>
      <c r="I767" s="41" t="s">
        <v>2347</v>
      </c>
      <c r="J767" s="42">
        <v>45161</v>
      </c>
      <c r="K767" s="38">
        <v>45235</v>
      </c>
      <c r="L767" s="35" t="s">
        <v>2360</v>
      </c>
      <c r="M767" s="36">
        <v>1968243</v>
      </c>
      <c r="N767" s="40" t="s">
        <v>2364</v>
      </c>
      <c r="O767" s="43" t="s">
        <v>470</v>
      </c>
    </row>
    <row r="768" spans="2:15" ht="10.5" customHeight="1" x14ac:dyDescent="0.2">
      <c r="B768" s="31" t="s">
        <v>2341</v>
      </c>
      <c r="C768" s="31" t="s">
        <v>2355</v>
      </c>
      <c r="D768" s="44" t="s">
        <v>476</v>
      </c>
      <c r="E768" s="45" t="s">
        <v>15</v>
      </c>
      <c r="F768" s="22" t="s">
        <v>14</v>
      </c>
      <c r="G768" s="23" t="s">
        <v>13</v>
      </c>
      <c r="H768" s="34" t="s">
        <v>367</v>
      </c>
      <c r="I768" s="41" t="s">
        <v>726</v>
      </c>
      <c r="J768" s="42">
        <v>45160</v>
      </c>
      <c r="K768" s="38">
        <v>45291</v>
      </c>
      <c r="L768" s="35" t="s">
        <v>2361</v>
      </c>
      <c r="M768" s="36" t="s">
        <v>756</v>
      </c>
      <c r="N768" s="40" t="s">
        <v>2363</v>
      </c>
      <c r="O768" s="43" t="s">
        <v>123</v>
      </c>
    </row>
    <row r="769" spans="2:15" ht="10.5" customHeight="1" x14ac:dyDescent="0.2">
      <c r="B769" s="31" t="s">
        <v>2342</v>
      </c>
      <c r="C769" s="31" t="s">
        <v>2356</v>
      </c>
      <c r="D769" s="44" t="s">
        <v>479</v>
      </c>
      <c r="E769" s="45" t="s">
        <v>15</v>
      </c>
      <c r="F769" s="22" t="s">
        <v>14</v>
      </c>
      <c r="G769" s="23" t="s">
        <v>13</v>
      </c>
      <c r="H769" s="34" t="s">
        <v>367</v>
      </c>
      <c r="I769" s="41" t="s">
        <v>2348</v>
      </c>
      <c r="J769" s="42">
        <v>45167</v>
      </c>
      <c r="K769" s="38">
        <v>45288</v>
      </c>
      <c r="L769" s="35" t="s">
        <v>2362</v>
      </c>
      <c r="M769" s="36">
        <v>4236028</v>
      </c>
      <c r="N769" s="40" t="s">
        <v>1898</v>
      </c>
      <c r="O769" s="43" t="s">
        <v>45</v>
      </c>
    </row>
    <row r="770" spans="2:15" ht="12" customHeight="1" x14ac:dyDescent="0.2">
      <c r="B770" s="31" t="s">
        <v>2343</v>
      </c>
      <c r="C770" s="31" t="s">
        <v>2357</v>
      </c>
      <c r="D770" s="44" t="s">
        <v>479</v>
      </c>
      <c r="E770" s="45" t="s">
        <v>15</v>
      </c>
      <c r="F770" s="22" t="s">
        <v>14</v>
      </c>
      <c r="G770" s="23" t="s">
        <v>13</v>
      </c>
      <c r="H770" s="34" t="s">
        <v>367</v>
      </c>
      <c r="I770" s="41" t="s">
        <v>2349</v>
      </c>
      <c r="J770" s="42">
        <v>45167</v>
      </c>
      <c r="K770" s="38">
        <v>45258</v>
      </c>
      <c r="L770" s="35" t="s">
        <v>282</v>
      </c>
      <c r="M770" s="36">
        <v>2933183</v>
      </c>
      <c r="N770" s="40" t="s">
        <v>1898</v>
      </c>
      <c r="O770" s="43" t="s">
        <v>45</v>
      </c>
    </row>
    <row r="771" spans="2:15" ht="12" customHeight="1" x14ac:dyDescent="0.2">
      <c r="B771" s="31" t="s">
        <v>2379</v>
      </c>
      <c r="C771" s="31" t="s">
        <v>2391</v>
      </c>
      <c r="D771" s="44" t="s">
        <v>478</v>
      </c>
      <c r="E771" s="45" t="s">
        <v>15</v>
      </c>
      <c r="F771" s="22" t="s">
        <v>14</v>
      </c>
      <c r="G771" s="23" t="s">
        <v>13</v>
      </c>
      <c r="H771" s="34" t="s">
        <v>367</v>
      </c>
      <c r="I771" s="41" t="s">
        <v>2409</v>
      </c>
      <c r="J771" s="42" t="s">
        <v>2358</v>
      </c>
      <c r="K771" s="38" t="s">
        <v>2358</v>
      </c>
      <c r="L771" s="35" t="s">
        <v>2396</v>
      </c>
      <c r="M771" s="36">
        <v>94966</v>
      </c>
      <c r="N771" s="40" t="s">
        <v>38</v>
      </c>
      <c r="O771" s="43" t="s">
        <v>2407</v>
      </c>
    </row>
    <row r="772" spans="2:15" ht="12" customHeight="1" x14ac:dyDescent="0.2">
      <c r="B772" s="31" t="s">
        <v>2380</v>
      </c>
      <c r="C772" s="31" t="s">
        <v>2392</v>
      </c>
      <c r="D772" s="44" t="s">
        <v>1902</v>
      </c>
      <c r="E772" s="45" t="s">
        <v>15</v>
      </c>
      <c r="F772" s="22" t="s">
        <v>14</v>
      </c>
      <c r="G772" s="23" t="s">
        <v>13</v>
      </c>
      <c r="H772" s="34" t="s">
        <v>367</v>
      </c>
      <c r="I772" s="41" t="s">
        <v>2410</v>
      </c>
      <c r="J772" s="42" t="s">
        <v>2358</v>
      </c>
      <c r="K772" s="38" t="s">
        <v>2358</v>
      </c>
      <c r="L772" s="35" t="s">
        <v>2397</v>
      </c>
      <c r="M772" s="36">
        <v>4145000</v>
      </c>
      <c r="N772" s="40" t="s">
        <v>1893</v>
      </c>
      <c r="O772" s="43" t="s">
        <v>2408</v>
      </c>
    </row>
    <row r="773" spans="2:15" ht="12" customHeight="1" x14ac:dyDescent="0.2">
      <c r="B773" s="31" t="s">
        <v>2381</v>
      </c>
      <c r="C773" s="31" t="s">
        <v>2393</v>
      </c>
      <c r="D773" s="44" t="s">
        <v>1902</v>
      </c>
      <c r="E773" s="45" t="s">
        <v>15</v>
      </c>
      <c r="F773" s="22" t="s">
        <v>14</v>
      </c>
      <c r="G773" s="23" t="s">
        <v>13</v>
      </c>
      <c r="H773" s="34" t="s">
        <v>367</v>
      </c>
      <c r="I773" s="41" t="s">
        <v>2411</v>
      </c>
      <c r="J773" s="42" t="s">
        <v>2358</v>
      </c>
      <c r="K773" s="38" t="s">
        <v>2358</v>
      </c>
      <c r="L773" s="35" t="s">
        <v>2398</v>
      </c>
      <c r="M773" s="36">
        <v>2200999</v>
      </c>
      <c r="N773" s="40" t="s">
        <v>1893</v>
      </c>
      <c r="O773" s="43" t="s">
        <v>2408</v>
      </c>
    </row>
    <row r="774" spans="2:15" ht="12" customHeight="1" x14ac:dyDescent="0.2">
      <c r="B774" s="31" t="s">
        <v>2382</v>
      </c>
      <c r="C774" s="31" t="s">
        <v>2394</v>
      </c>
      <c r="D774" s="44" t="s">
        <v>476</v>
      </c>
      <c r="E774" s="45" t="s">
        <v>15</v>
      </c>
      <c r="F774" s="22" t="s">
        <v>14</v>
      </c>
      <c r="G774" s="23" t="s">
        <v>13</v>
      </c>
      <c r="H774" s="34" t="s">
        <v>367</v>
      </c>
      <c r="I774" s="41" t="s">
        <v>2412</v>
      </c>
      <c r="J774" s="42" t="s">
        <v>2358</v>
      </c>
      <c r="K774" s="38" t="s">
        <v>2358</v>
      </c>
      <c r="L774" s="35">
        <v>3884000</v>
      </c>
      <c r="M774" s="36" t="s">
        <v>468</v>
      </c>
      <c r="N774" s="40" t="s">
        <v>35</v>
      </c>
      <c r="O774" s="43" t="s">
        <v>123</v>
      </c>
    </row>
    <row r="775" spans="2:15" ht="12" customHeight="1" x14ac:dyDescent="0.2">
      <c r="B775" s="31" t="s">
        <v>2383</v>
      </c>
      <c r="C775" s="31" t="s">
        <v>2395</v>
      </c>
      <c r="D775" s="44" t="s">
        <v>476</v>
      </c>
      <c r="E775" s="45" t="s">
        <v>15</v>
      </c>
      <c r="F775" s="22" t="s">
        <v>14</v>
      </c>
      <c r="G775" s="23" t="s">
        <v>13</v>
      </c>
      <c r="H775" s="34" t="s">
        <v>367</v>
      </c>
      <c r="I775" s="41" t="s">
        <v>2413</v>
      </c>
      <c r="J775" s="42" t="s">
        <v>2358</v>
      </c>
      <c r="K775" s="38" t="s">
        <v>2358</v>
      </c>
      <c r="L775" s="35" t="s">
        <v>2399</v>
      </c>
      <c r="M775" s="36" t="s">
        <v>2406</v>
      </c>
      <c r="N775" s="40" t="s">
        <v>35</v>
      </c>
      <c r="O775" s="43" t="s">
        <v>123</v>
      </c>
    </row>
    <row r="776" spans="2:15" ht="12" customHeight="1" x14ac:dyDescent="0.2">
      <c r="B776" s="31" t="s">
        <v>2384</v>
      </c>
      <c r="C776" s="31" t="s">
        <v>521</v>
      </c>
      <c r="D776" s="44" t="s">
        <v>479</v>
      </c>
      <c r="E776" s="45" t="s">
        <v>15</v>
      </c>
      <c r="F776" s="22" t="s">
        <v>14</v>
      </c>
      <c r="G776" s="23" t="s">
        <v>13</v>
      </c>
      <c r="H776" s="34" t="s">
        <v>367</v>
      </c>
      <c r="I776" s="41" t="s">
        <v>2414</v>
      </c>
      <c r="J776" s="42" t="s">
        <v>2358</v>
      </c>
      <c r="K776" s="38" t="s">
        <v>2358</v>
      </c>
      <c r="L776" s="35" t="s">
        <v>2400</v>
      </c>
      <c r="M776" s="36">
        <v>1770907</v>
      </c>
      <c r="N776" s="40" t="s">
        <v>34</v>
      </c>
      <c r="O776" s="43" t="s">
        <v>1216</v>
      </c>
    </row>
    <row r="777" spans="2:15" ht="12" customHeight="1" x14ac:dyDescent="0.2">
      <c r="B777" s="31" t="s">
        <v>2385</v>
      </c>
      <c r="C777" s="31" t="s">
        <v>532</v>
      </c>
      <c r="D777" s="44" t="s">
        <v>479</v>
      </c>
      <c r="E777" s="45" t="s">
        <v>15</v>
      </c>
      <c r="F777" s="22" t="s">
        <v>14</v>
      </c>
      <c r="G777" s="23" t="s">
        <v>13</v>
      </c>
      <c r="H777" s="34" t="s">
        <v>367</v>
      </c>
      <c r="I777" s="41" t="s">
        <v>2415</v>
      </c>
      <c r="J777" s="42" t="s">
        <v>2358</v>
      </c>
      <c r="K777" s="38" t="s">
        <v>2358</v>
      </c>
      <c r="L777" s="35" t="s">
        <v>2400</v>
      </c>
      <c r="M777" s="36">
        <v>1770907</v>
      </c>
      <c r="N777" s="40" t="s">
        <v>34</v>
      </c>
      <c r="O777" s="43" t="s">
        <v>1216</v>
      </c>
    </row>
    <row r="778" spans="2:15" ht="12" customHeight="1" x14ac:dyDescent="0.2">
      <c r="B778" s="31" t="s">
        <v>2386</v>
      </c>
      <c r="C778" s="31" t="s">
        <v>539</v>
      </c>
      <c r="D778" s="44" t="s">
        <v>479</v>
      </c>
      <c r="E778" s="45" t="s">
        <v>15</v>
      </c>
      <c r="F778" s="22" t="s">
        <v>14</v>
      </c>
      <c r="G778" s="23" t="s">
        <v>13</v>
      </c>
      <c r="H778" s="34" t="s">
        <v>367</v>
      </c>
      <c r="I778" s="41" t="s">
        <v>2416</v>
      </c>
      <c r="J778" s="42" t="s">
        <v>2358</v>
      </c>
      <c r="K778" s="38" t="s">
        <v>2358</v>
      </c>
      <c r="L778" s="35" t="s">
        <v>2401</v>
      </c>
      <c r="M778" s="36">
        <v>36205299</v>
      </c>
      <c r="N778" s="40" t="s">
        <v>34</v>
      </c>
      <c r="O778" s="43" t="s">
        <v>1216</v>
      </c>
    </row>
    <row r="779" spans="2:15" ht="12" customHeight="1" x14ac:dyDescent="0.2">
      <c r="B779" s="31" t="s">
        <v>2387</v>
      </c>
      <c r="C779" s="31" t="s">
        <v>534</v>
      </c>
      <c r="D779" s="44" t="s">
        <v>479</v>
      </c>
      <c r="E779" s="45" t="s">
        <v>15</v>
      </c>
      <c r="F779" s="22" t="s">
        <v>14</v>
      </c>
      <c r="G779" s="23" t="s">
        <v>13</v>
      </c>
      <c r="H779" s="34" t="s">
        <v>367</v>
      </c>
      <c r="I779" s="41" t="s">
        <v>2417</v>
      </c>
      <c r="J779" s="42" t="s">
        <v>2358</v>
      </c>
      <c r="K779" s="38" t="s">
        <v>2358</v>
      </c>
      <c r="L779" s="35" t="s">
        <v>2402</v>
      </c>
      <c r="M779" s="36">
        <v>1770908</v>
      </c>
      <c r="N779" s="40" t="s">
        <v>34</v>
      </c>
      <c r="O779" s="43" t="s">
        <v>1216</v>
      </c>
    </row>
    <row r="780" spans="2:15" ht="12" customHeight="1" x14ac:dyDescent="0.2">
      <c r="B780" s="31" t="s">
        <v>2388</v>
      </c>
      <c r="C780" s="31" t="s">
        <v>941</v>
      </c>
      <c r="D780" s="44" t="s">
        <v>479</v>
      </c>
      <c r="E780" s="45" t="s">
        <v>15</v>
      </c>
      <c r="F780" s="22" t="s">
        <v>14</v>
      </c>
      <c r="G780" s="23" t="s">
        <v>13</v>
      </c>
      <c r="H780" s="34" t="s">
        <v>367</v>
      </c>
      <c r="I780" s="41" t="s">
        <v>2418</v>
      </c>
      <c r="J780" s="42" t="s">
        <v>2358</v>
      </c>
      <c r="K780" s="38" t="s">
        <v>2358</v>
      </c>
      <c r="L780" s="35" t="s">
        <v>2403</v>
      </c>
      <c r="M780" s="36">
        <v>1770907</v>
      </c>
      <c r="N780" s="40" t="s">
        <v>34</v>
      </c>
      <c r="O780" s="43" t="s">
        <v>256</v>
      </c>
    </row>
    <row r="781" spans="2:15" ht="12" customHeight="1" x14ac:dyDescent="0.2">
      <c r="B781" s="31" t="s">
        <v>2389</v>
      </c>
      <c r="C781" s="31" t="s">
        <v>1968</v>
      </c>
      <c r="D781" s="44" t="s">
        <v>473</v>
      </c>
      <c r="E781" s="45" t="s">
        <v>15</v>
      </c>
      <c r="F781" s="22" t="s">
        <v>14</v>
      </c>
      <c r="G781" s="23" t="s">
        <v>13</v>
      </c>
      <c r="H781" s="34" t="s">
        <v>367</v>
      </c>
      <c r="I781" s="41" t="s">
        <v>2419</v>
      </c>
      <c r="J781" s="42" t="s">
        <v>2358</v>
      </c>
      <c r="K781" s="38" t="s">
        <v>2358</v>
      </c>
      <c r="L781" s="35" t="s">
        <v>2404</v>
      </c>
      <c r="M781" s="36">
        <v>2848999</v>
      </c>
      <c r="N781" s="40" t="s">
        <v>41</v>
      </c>
      <c r="O781" s="43" t="s">
        <v>205</v>
      </c>
    </row>
    <row r="782" spans="2:15" ht="12" customHeight="1" x14ac:dyDescent="0.2">
      <c r="B782" s="31" t="s">
        <v>2390</v>
      </c>
      <c r="C782" s="31" t="s">
        <v>809</v>
      </c>
      <c r="D782" s="44" t="s">
        <v>477</v>
      </c>
      <c r="E782" s="45" t="s">
        <v>15</v>
      </c>
      <c r="F782" s="22" t="s">
        <v>14</v>
      </c>
      <c r="G782" s="23" t="s">
        <v>13</v>
      </c>
      <c r="H782" s="34" t="s">
        <v>367</v>
      </c>
      <c r="I782" s="41" t="s">
        <v>2420</v>
      </c>
      <c r="J782" s="42" t="s">
        <v>2358</v>
      </c>
      <c r="K782" s="38" t="s">
        <v>2358</v>
      </c>
      <c r="L782" s="35" t="s">
        <v>2405</v>
      </c>
      <c r="M782" s="36">
        <v>2849000</v>
      </c>
      <c r="N782" s="40" t="s">
        <v>36</v>
      </c>
      <c r="O782" s="43" t="s">
        <v>253</v>
      </c>
    </row>
  </sheetData>
  <autoFilter ref="A6:O782"/>
  <mergeCells count="18">
    <mergeCell ref="O6:O7"/>
    <mergeCell ref="D6:D7"/>
    <mergeCell ref="E6:E7"/>
    <mergeCell ref="M6:M7"/>
    <mergeCell ref="N6:N7"/>
    <mergeCell ref="F6:F7"/>
    <mergeCell ref="G6:G7"/>
    <mergeCell ref="I6:I7"/>
    <mergeCell ref="J6:J7"/>
    <mergeCell ref="K6:K7"/>
    <mergeCell ref="H6:H7"/>
    <mergeCell ref="L6:L7"/>
    <mergeCell ref="B6:B7"/>
    <mergeCell ref="C6:C7"/>
    <mergeCell ref="E2:K2"/>
    <mergeCell ref="E4:K4"/>
    <mergeCell ref="E3:K3"/>
    <mergeCell ref="E5:I5"/>
  </mergeCells>
  <conditionalFormatting sqref="B8:B33 B36:B81">
    <cfRule type="expression" dxfId="2" priority="130">
      <formula>COUNTIF(#REF!,B8)&gt;0</formula>
    </cfRule>
  </conditionalFormatting>
  <conditionalFormatting sqref="B36:B81 B8:B33">
    <cfRule type="duplicateValues" dxfId="0" priority="2710"/>
  </conditionalFormatting>
  <hyperlinks>
    <hyperlink ref="D8" r:id="rId1"/>
    <hyperlink ref="D36:D37" r:id="rId2" display="salud@putumayo.gov.co"/>
    <hyperlink ref="D39:D40" r:id="rId3" display="salud@putumayo.gov.co"/>
    <hyperlink ref="D46:D47" r:id="rId4" display="salud@putumayo.gov.co"/>
    <hyperlink ref="D48:D54" r:id="rId5" display="salud@putumayo.gov.co"/>
    <hyperlink ref="D58:D62" r:id="rId6" display="salud@putumayo.gov.co"/>
    <hyperlink ref="D64:D65" r:id="rId7" display="salud@putumayo.gov.co"/>
    <hyperlink ref="D66:D73" r:id="rId8" display="salud@putumayo.gov.co"/>
    <hyperlink ref="D75:D79" r:id="rId9" display="salud@putumayo.gov.co"/>
    <hyperlink ref="D95:D96" r:id="rId10" display="salud@putumayo.gov.co"/>
    <hyperlink ref="D129:D134" r:id="rId11" display="salud@putumayo.gov.co"/>
    <hyperlink ref="D144" r:id="rId12"/>
    <hyperlink ref="D160:D169" r:id="rId13" display="salud@putumayo.gov.co"/>
    <hyperlink ref="D190:D201" r:id="rId14" display="salud@putumayo.gov.co"/>
    <hyperlink ref="D208:D213" r:id="rId15" display="salud@putumayo.gov.co"/>
    <hyperlink ref="D221:D222" r:id="rId16" display="salud@putumayo.gov.co"/>
    <hyperlink ref="D244:D248" r:id="rId17" display="salud@putumayo.gov.co"/>
    <hyperlink ref="D282:D285" r:id="rId18" display="salud@putumayo.gov.co"/>
    <hyperlink ref="D313:D316" r:id="rId19" display="salud@putumayo.gov.co"/>
    <hyperlink ref="D336" r:id="rId20"/>
    <hyperlink ref="D338:D339" r:id="rId21" display="salud@putumayo.gov.co"/>
    <hyperlink ref="D356:D358" r:id="rId22" display="salud@putumayo.gov.co"/>
    <hyperlink ref="D384:D385" r:id="rId23" display="salud@putumayo.gov.co"/>
    <hyperlink ref="D392:D394" r:id="rId24" display="salud@putumayo.gov.co"/>
    <hyperlink ref="D408:D410" r:id="rId25" display="salud@putumayo.gov.co"/>
    <hyperlink ref="D423:D429" r:id="rId26" display="salud@putumayo.gov.co"/>
    <hyperlink ref="D440:D442" r:id="rId27" display="salud@putumayo.gov.co"/>
    <hyperlink ref="D450:D454" r:id="rId28" display="salud@putumayo.gov.co"/>
    <hyperlink ref="D468:D472" r:id="rId29" display="salud@putumayo.gov.co"/>
    <hyperlink ref="D477:D487" r:id="rId30" display="salud@putumayo.gov.co"/>
    <hyperlink ref="D489:D495" r:id="rId31" display="salud@putumayo.gov.co"/>
    <hyperlink ref="D498:D506" r:id="rId32" display="salud@putumayo.gov.co"/>
    <hyperlink ref="D508:D509" r:id="rId33" display="salud@putumayo.gov.co"/>
    <hyperlink ref="D511:D513" r:id="rId34" display="salud@putumayo.gov.co"/>
    <hyperlink ref="D516:D517" r:id="rId35" display="salud@putumayo.gov.co"/>
    <hyperlink ref="D533:D534" r:id="rId36" display="salud@putumayo.gov.co"/>
    <hyperlink ref="D539:D540" r:id="rId37" display="salud@putumayo.gov.co"/>
    <hyperlink ref="D551" r:id="rId38"/>
    <hyperlink ref="D553:D554" r:id="rId39" display="salud@putumayo.gov.co"/>
    <hyperlink ref="D560:D562" r:id="rId40" display="salud@putumayo.gov.co"/>
    <hyperlink ref="D564" r:id="rId41"/>
    <hyperlink ref="D571:D575" r:id="rId42" display="salud@putumayo.gov.co"/>
    <hyperlink ref="D41" r:id="rId43"/>
    <hyperlink ref="D42:D44" r:id="rId44" display="gobierno@putumayo.gov.co"/>
    <hyperlink ref="D45" r:id="rId45"/>
    <hyperlink ref="D171" r:id="rId46"/>
    <hyperlink ref="D177" r:id="rId47"/>
    <hyperlink ref="D180:D184" r:id="rId48" display="gobierno@putumayo.gov.co"/>
    <hyperlink ref="D187:D188" r:id="rId49" display="gobierno@putumayo.gov.co"/>
    <hyperlink ref="D203" r:id="rId50"/>
    <hyperlink ref="D217:D219" r:id="rId51" display="gobierno@putumayo.gov.co"/>
    <hyperlink ref="D223:D224" r:id="rId52" display="gobierno@putumayo.gov.co"/>
    <hyperlink ref="D234" r:id="rId53"/>
    <hyperlink ref="D241" r:id="rId54"/>
    <hyperlink ref="D243" r:id="rId55"/>
    <hyperlink ref="D253:D254" r:id="rId56" display="gobierno@putumayo.gov.co"/>
    <hyperlink ref="D256:D257" r:id="rId57" display="gobierno@putumayo.gov.co"/>
    <hyperlink ref="D262" r:id="rId58"/>
    <hyperlink ref="D274" r:id="rId59"/>
    <hyperlink ref="D278" r:id="rId60"/>
    <hyperlink ref="D405" r:id="rId61"/>
    <hyperlink ref="D465" r:id="rId62"/>
    <hyperlink ref="D530" r:id="rId63"/>
    <hyperlink ref="D544:D545" r:id="rId64" display="gobierno@putumayo.gov.co"/>
    <hyperlink ref="D570" r:id="rId65"/>
    <hyperlink ref="D578" r:id="rId66"/>
    <hyperlink ref="D63" r:id="rId67"/>
    <hyperlink ref="D216" r:id="rId68"/>
    <hyperlink ref="D220" r:id="rId69"/>
    <hyperlink ref="D232" r:id="rId70"/>
    <hyperlink ref="D237" r:id="rId71"/>
    <hyperlink ref="D239:D240" r:id="rId72" display="planeacion@putumayo.gov.co"/>
    <hyperlink ref="D249" r:id="rId73"/>
    <hyperlink ref="D258:D259" r:id="rId74" display="planeacion@putumayo.gov.co"/>
    <hyperlink ref="D261" r:id="rId75"/>
    <hyperlink ref="D263:D268" r:id="rId76" display="planeacion@putumayo.gov.co"/>
    <hyperlink ref="D279:D280" r:id="rId77" display="planeacion@putumayo.gov.co"/>
    <hyperlink ref="D286:D288" r:id="rId78" display="planeacion@putumayo.gov.co"/>
    <hyperlink ref="D291:D292" r:id="rId79" display="planeacion@putumayo.gov.co"/>
    <hyperlink ref="D294:D295" r:id="rId80" display="planeacion@putumayo.gov.co"/>
    <hyperlink ref="D308" r:id="rId81"/>
    <hyperlink ref="D310:D311" r:id="rId82" display="planeacion@putumayo.gov.co"/>
    <hyperlink ref="D318:D320" r:id="rId83" display="planeacion@putumayo.gov.co"/>
    <hyperlink ref="D322" r:id="rId84"/>
    <hyperlink ref="D329" r:id="rId85"/>
    <hyperlink ref="D334" r:id="rId86"/>
    <hyperlink ref="D346" r:id="rId87"/>
    <hyperlink ref="D351" r:id="rId88"/>
    <hyperlink ref="D354" r:id="rId89"/>
    <hyperlink ref="D361" r:id="rId90"/>
    <hyperlink ref="D364" r:id="rId91"/>
    <hyperlink ref="D368" r:id="rId92"/>
    <hyperlink ref="D371:D372" r:id="rId93" display="planeacion@putumayo.gov.co"/>
    <hyperlink ref="D374:D379" r:id="rId94" display="planeacion@putumayo.gov.co"/>
    <hyperlink ref="D382:D383" r:id="rId95" display="planeacion@putumayo.gov.co"/>
    <hyperlink ref="D415" r:id="rId96"/>
    <hyperlink ref="D419" r:id="rId97"/>
    <hyperlink ref="D437" r:id="rId98"/>
    <hyperlink ref="D446" r:id="rId99"/>
    <hyperlink ref="D448" r:id="rId100"/>
    <hyperlink ref="D456" r:id="rId101"/>
    <hyperlink ref="D464" r:id="rId102"/>
    <hyperlink ref="D518:D522" r:id="rId103" display="planeacion@putumayo.gov.co"/>
    <hyperlink ref="D525" r:id="rId104"/>
    <hyperlink ref="D565" r:id="rId105"/>
    <hyperlink ref="D55" r:id="rId106"/>
    <hyperlink ref="D159" r:id="rId107"/>
    <hyperlink ref="D290" r:id="rId108"/>
    <hyperlink ref="D317" r:id="rId109"/>
    <hyperlink ref="D331" r:id="rId110"/>
    <hyperlink ref="D340" r:id="rId111"/>
    <hyperlink ref="D350" r:id="rId112"/>
    <hyperlink ref="D353" r:id="rId113"/>
    <hyperlink ref="D359" r:id="rId114"/>
    <hyperlink ref="D362" r:id="rId115"/>
    <hyperlink ref="D366" r:id="rId116"/>
    <hyperlink ref="D369:D370" r:id="rId117" display="infraestructura@putumayo.gov.co"/>
    <hyperlink ref="D373" r:id="rId118"/>
    <hyperlink ref="D387" r:id="rId119"/>
    <hyperlink ref="D391" r:id="rId120"/>
    <hyperlink ref="D399:D400" r:id="rId121" display="infraestructura@putumayo.gov.co"/>
    <hyperlink ref="D402:D404" r:id="rId122" display="infraestructura@putumayo.gov.co"/>
    <hyperlink ref="D406" r:id="rId123"/>
    <hyperlink ref="D411" r:id="rId124"/>
    <hyperlink ref="D420" r:id="rId125"/>
    <hyperlink ref="D433" r:id="rId126"/>
    <hyperlink ref="D435:D436" r:id="rId127" display="infraestructura@putumayo.gov.co"/>
    <hyperlink ref="D445" r:id="rId128"/>
    <hyperlink ref="D458:D460" r:id="rId129" display="infraestructura@putumayo.gov.co"/>
    <hyperlink ref="D462" r:id="rId130"/>
    <hyperlink ref="D467" r:id="rId131"/>
    <hyperlink ref="D474:D476" r:id="rId132" display="infraestructura@putumayo.gov.co"/>
    <hyperlink ref="D496" r:id="rId133"/>
    <hyperlink ref="D514" r:id="rId134"/>
    <hyperlink ref="D532" r:id="rId135"/>
    <hyperlink ref="D535:D538" r:id="rId136" display="infraestructura@putumayo.gov.co"/>
    <hyperlink ref="D541:D543" r:id="rId137" display="infraestructura@putumayo.gov.co"/>
    <hyperlink ref="D546:D550" r:id="rId138" display="infraestructura@putumayo.gov.co"/>
    <hyperlink ref="D555" r:id="rId139"/>
    <hyperlink ref="D559" r:id="rId140"/>
    <hyperlink ref="D577" r:id="rId141"/>
    <hyperlink ref="D179" r:id="rId142"/>
    <hyperlink ref="D330" r:id="rId143"/>
    <hyperlink ref="D332:D333" r:id="rId144" display="agricultura@putumayo.gov.co"/>
    <hyperlink ref="D335" r:id="rId145"/>
    <hyperlink ref="D337" r:id="rId146"/>
    <hyperlink ref="D342:D344" r:id="rId147" display="agricultura@putumayo.gov.co"/>
    <hyperlink ref="D347" r:id="rId148"/>
    <hyperlink ref="D360" r:id="rId149"/>
    <hyperlink ref="D363" r:id="rId150"/>
    <hyperlink ref="D365" r:id="rId151"/>
    <hyperlink ref="D381" r:id="rId152"/>
    <hyperlink ref="D386" r:id="rId153"/>
    <hyperlink ref="D388:D389" r:id="rId154" display="agricultura@putumayo.gov.co"/>
    <hyperlink ref="D556" r:id="rId155"/>
    <hyperlink ref="D321" r:id="rId156"/>
    <hyperlink ref="D323:D328" r:id="rId157" display="desarrollosocial@putumayo.gov.co"/>
    <hyperlink ref="D345" r:id="rId158"/>
    <hyperlink ref="D352" r:id="rId159"/>
    <hyperlink ref="D407" r:id="rId160"/>
    <hyperlink ref="D497" r:id="rId161"/>
    <hyperlink ref="D531" r:id="rId162"/>
    <hyperlink ref="D557" r:id="rId163"/>
    <hyperlink ref="D56:D57" r:id="rId164" display="hacienda@putumayo.gov.co"/>
    <hyperlink ref="D103:D105" r:id="rId165" display="hacienda@putumayo.gov.co"/>
    <hyperlink ref="D118:D126" r:id="rId166" display="hacienda@putumayo.gov.co"/>
    <hyperlink ref="D128" r:id="rId167"/>
    <hyperlink ref="D142:D143" r:id="rId168" display="hacienda@putumayo.gov.co"/>
    <hyperlink ref="D145:D154" r:id="rId169" display="hacienda@putumayo.gov.co"/>
    <hyperlink ref="D170" r:id="rId170"/>
    <hyperlink ref="D172" r:id="rId171"/>
    <hyperlink ref="D178" r:id="rId172"/>
    <hyperlink ref="D189" r:id="rId173"/>
    <hyperlink ref="D202" r:id="rId174"/>
    <hyperlink ref="D205:D207" r:id="rId175" display="hacienda@putumayo.gov.co"/>
    <hyperlink ref="D214" r:id="rId176"/>
    <hyperlink ref="D225" r:id="rId177"/>
    <hyperlink ref="D233" r:id="rId178"/>
    <hyperlink ref="D236" r:id="rId179"/>
    <hyperlink ref="D255" r:id="rId180"/>
    <hyperlink ref="D272" r:id="rId181"/>
    <hyperlink ref="D341" r:id="rId182"/>
    <hyperlink ref="D367" r:id="rId183"/>
    <hyperlink ref="D417:D418" r:id="rId184" display="hacienda@putumayo.gov.co"/>
    <hyperlink ref="D438:D439" r:id="rId185" display="hacienda@putumayo.gov.co"/>
    <hyperlink ref="D444" r:id="rId186"/>
    <hyperlink ref="D449" r:id="rId187"/>
    <hyperlink ref="D466" r:id="rId188"/>
    <hyperlink ref="D473" r:id="rId189"/>
    <hyperlink ref="D488" r:id="rId190"/>
    <hyperlink ref="D510" r:id="rId191"/>
    <hyperlink ref="D558" r:id="rId192"/>
    <hyperlink ref="D260" r:id="rId193"/>
    <hyperlink ref="D593" r:id="rId194"/>
    <hyperlink ref="D598" r:id="rId195"/>
    <hyperlink ref="D601" r:id="rId196"/>
    <hyperlink ref="D602" r:id="rId197"/>
    <hyperlink ref="D603" r:id="rId198"/>
    <hyperlink ref="D604" r:id="rId199"/>
    <hyperlink ref="D605" r:id="rId200"/>
    <hyperlink ref="D606" r:id="rId201"/>
    <hyperlink ref="D607" r:id="rId202"/>
    <hyperlink ref="D608" r:id="rId203"/>
    <hyperlink ref="D609" r:id="rId204"/>
    <hyperlink ref="D610" r:id="rId205"/>
    <hyperlink ref="D611" r:id="rId206"/>
    <hyperlink ref="D612" r:id="rId207"/>
    <hyperlink ref="D613" r:id="rId208"/>
    <hyperlink ref="D614" r:id="rId209"/>
    <hyperlink ref="D615" r:id="rId210"/>
    <hyperlink ref="D616" r:id="rId211"/>
    <hyperlink ref="D619" r:id="rId212"/>
    <hyperlink ref="D620" r:id="rId213"/>
    <hyperlink ref="D621" r:id="rId214"/>
    <hyperlink ref="D624" r:id="rId215"/>
    <hyperlink ref="D625" r:id="rId216"/>
    <hyperlink ref="D626" r:id="rId217"/>
    <hyperlink ref="D627" r:id="rId218"/>
    <hyperlink ref="D628" r:id="rId219"/>
    <hyperlink ref="D630" r:id="rId220"/>
    <hyperlink ref="D631" r:id="rId221"/>
    <hyperlink ref="D632" r:id="rId222"/>
    <hyperlink ref="D633" r:id="rId223"/>
    <hyperlink ref="D634" r:id="rId224"/>
    <hyperlink ref="D635" r:id="rId225"/>
    <hyperlink ref="D636" r:id="rId226"/>
    <hyperlink ref="D637" r:id="rId227"/>
    <hyperlink ref="D638" r:id="rId228"/>
    <hyperlink ref="D639" r:id="rId229"/>
    <hyperlink ref="D640" r:id="rId230"/>
    <hyperlink ref="D642" r:id="rId231"/>
    <hyperlink ref="D643" r:id="rId232"/>
    <hyperlink ref="D644" r:id="rId233"/>
    <hyperlink ref="D645" r:id="rId234"/>
    <hyperlink ref="D646" r:id="rId235"/>
    <hyperlink ref="D647" r:id="rId236"/>
    <hyperlink ref="D648" r:id="rId237"/>
    <hyperlink ref="D649" r:id="rId238"/>
    <hyperlink ref="D650" r:id="rId239"/>
    <hyperlink ref="D651" r:id="rId240"/>
    <hyperlink ref="D652" r:id="rId241"/>
    <hyperlink ref="D655" r:id="rId242"/>
    <hyperlink ref="D656" r:id="rId243"/>
    <hyperlink ref="D657" r:id="rId244"/>
    <hyperlink ref="D658" r:id="rId245"/>
    <hyperlink ref="D659" r:id="rId246"/>
    <hyperlink ref="D660" r:id="rId247"/>
    <hyperlink ref="D661" r:id="rId248"/>
    <hyperlink ref="D662" r:id="rId249"/>
    <hyperlink ref="D663" r:id="rId250"/>
    <hyperlink ref="D664" r:id="rId251"/>
    <hyperlink ref="D665" r:id="rId252"/>
    <hyperlink ref="D666" r:id="rId253"/>
    <hyperlink ref="D667" r:id="rId254"/>
    <hyperlink ref="D668" r:id="rId255"/>
    <hyperlink ref="D669" r:id="rId256"/>
    <hyperlink ref="D670" r:id="rId257"/>
    <hyperlink ref="D671" r:id="rId258"/>
    <hyperlink ref="D672" r:id="rId259"/>
    <hyperlink ref="D674" r:id="rId260"/>
    <hyperlink ref="D675" r:id="rId261"/>
    <hyperlink ref="D676" r:id="rId262"/>
    <hyperlink ref="D678" r:id="rId263"/>
    <hyperlink ref="D679" r:id="rId264"/>
    <hyperlink ref="D680" r:id="rId265"/>
    <hyperlink ref="D681" r:id="rId266"/>
    <hyperlink ref="D683" r:id="rId267"/>
    <hyperlink ref="D684" r:id="rId268"/>
    <hyperlink ref="D685" r:id="rId269"/>
    <hyperlink ref="D686" r:id="rId270"/>
    <hyperlink ref="D687" r:id="rId271"/>
    <hyperlink ref="D688" r:id="rId272"/>
    <hyperlink ref="D689" r:id="rId273"/>
    <hyperlink ref="D690" r:id="rId274"/>
    <hyperlink ref="D691" r:id="rId275"/>
    <hyperlink ref="D694" r:id="rId276"/>
    <hyperlink ref="D695" r:id="rId277"/>
    <hyperlink ref="D698" r:id="rId278"/>
    <hyperlink ref="D699" r:id="rId279"/>
    <hyperlink ref="D700" r:id="rId280"/>
    <hyperlink ref="D701" r:id="rId281"/>
    <hyperlink ref="D702" r:id="rId282"/>
    <hyperlink ref="D703" r:id="rId283"/>
    <hyperlink ref="D704" r:id="rId284"/>
    <hyperlink ref="D708" r:id="rId285"/>
    <hyperlink ref="D709" r:id="rId286"/>
    <hyperlink ref="D710" r:id="rId287"/>
    <hyperlink ref="D711" r:id="rId288"/>
    <hyperlink ref="D716" r:id="rId289"/>
    <hyperlink ref="D717" r:id="rId290"/>
    <hyperlink ref="D720" r:id="rId291"/>
    <hyperlink ref="D721" r:id="rId292"/>
    <hyperlink ref="D722" r:id="rId293"/>
    <hyperlink ref="D723" r:id="rId294"/>
    <hyperlink ref="D725" r:id="rId295"/>
    <hyperlink ref="D726" r:id="rId296"/>
    <hyperlink ref="D728" r:id="rId297"/>
    <hyperlink ref="D729" r:id="rId298"/>
    <hyperlink ref="D730" r:id="rId299"/>
    <hyperlink ref="D731" r:id="rId300"/>
    <hyperlink ref="D732" r:id="rId301"/>
    <hyperlink ref="D733" r:id="rId302"/>
    <hyperlink ref="D739" r:id="rId303"/>
    <hyperlink ref="D740" r:id="rId304"/>
    <hyperlink ref="D741" r:id="rId305"/>
    <hyperlink ref="D742" r:id="rId306"/>
    <hyperlink ref="D743" r:id="rId307"/>
    <hyperlink ref="D744" r:id="rId308"/>
    <hyperlink ref="D579" r:id="rId309"/>
    <hyperlink ref="D600" r:id="rId310"/>
    <hyperlink ref="D622" r:id="rId311"/>
    <hyperlink ref="D623" r:id="rId312"/>
    <hyperlink ref="D692" r:id="rId313"/>
    <hyperlink ref="D705" r:id="rId314"/>
    <hyperlink ref="D706" r:id="rId315"/>
    <hyperlink ref="D707" r:id="rId316"/>
    <hyperlink ref="D712" r:id="rId317"/>
    <hyperlink ref="D714" r:id="rId318"/>
    <hyperlink ref="D715" r:id="rId319"/>
    <hyperlink ref="D618" r:id="rId320"/>
    <hyperlink ref="D653" r:id="rId321"/>
    <hyperlink ref="D713" r:id="rId322"/>
    <hyperlink ref="D719" r:id="rId323"/>
    <hyperlink ref="D617" r:id="rId324"/>
    <hyperlink ref="D693" r:id="rId325"/>
    <hyperlink ref="D696" r:id="rId326"/>
    <hyperlink ref="D718" r:id="rId327"/>
    <hyperlink ref="D727" r:id="rId328"/>
    <hyperlink ref="D735" r:id="rId329"/>
    <hyperlink ref="D736" r:id="rId330"/>
    <hyperlink ref="D737" r:id="rId331"/>
    <hyperlink ref="D745:D754" r:id="rId332" display="gobierno@putumayo.gov.co"/>
    <hyperlink ref="D756:D762" r:id="rId333" display="gobierno@putumayo.gov.co"/>
    <hyperlink ref="D755" r:id="rId334"/>
    <hyperlink ref="D697" r:id="rId335"/>
    <hyperlink ref="D763" r:id="rId336"/>
    <hyperlink ref="D764" r:id="rId337"/>
    <hyperlink ref="D765" r:id="rId338"/>
    <hyperlink ref="D766" r:id="rId339"/>
    <hyperlink ref="D767" r:id="rId340"/>
    <hyperlink ref="D768" r:id="rId341"/>
    <hyperlink ref="D769" r:id="rId342"/>
    <hyperlink ref="D770" r:id="rId343"/>
    <hyperlink ref="D774" r:id="rId344"/>
    <hyperlink ref="D775" r:id="rId345"/>
    <hyperlink ref="D776" r:id="rId346"/>
    <hyperlink ref="D777" r:id="rId347"/>
    <hyperlink ref="D778" r:id="rId348"/>
    <hyperlink ref="D779" r:id="rId349"/>
    <hyperlink ref="D780" r:id="rId350"/>
    <hyperlink ref="D771" r:id="rId351"/>
    <hyperlink ref="D772" r:id="rId352"/>
    <hyperlink ref="D773" r:id="rId353"/>
    <hyperlink ref="D781" r:id="rId354"/>
    <hyperlink ref="D782" r:id="rId355"/>
    <hyperlink ref="D749" r:id="rId356"/>
    <hyperlink ref="D748" r:id="rId357"/>
    <hyperlink ref="D747" r:id="rId358"/>
    <hyperlink ref="D746" r:id="rId359"/>
    <hyperlink ref="D738" r:id="rId360"/>
    <hyperlink ref="D734" r:id="rId361"/>
  </hyperlinks>
  <pageMargins left="0.23622047244094491" right="0.23622047244094491" top="0.98425196850393704" bottom="0.74803149606299213" header="0.31496062992125984" footer="0.31496062992125984"/>
  <pageSetup paperSize="5" orientation="landscape" r:id="rId36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2023-10-13T05:52:52Z</dcterms:modified>
</cp:coreProperties>
</file>