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ernanda.caicedo\Desktop\OFICINA SIGEP\SIGEP 2023\DIRECTORIO SIGEP 2023\"/>
    </mc:Choice>
  </mc:AlternateContent>
  <bookViews>
    <workbookView xWindow="0" yWindow="0" windowWidth="20490" windowHeight="7755"/>
  </bookViews>
  <sheets>
    <sheet name="DIRECTORIO CPS " sheetId="1" r:id="rId1"/>
  </sheets>
  <definedNames>
    <definedName name="_xlnm._FilterDatabase" localSheetId="0" hidden="1">'DIRECTORIO CPS '!$A$6:$O$809</definedName>
    <definedName name="_xlnm.Print_Titles" localSheetId="0">'DIRECTORIO CPS '!$6:$7</definedName>
  </definedNames>
  <calcPr calcId="152511"/>
</workbook>
</file>

<file path=xl/calcChain.xml><?xml version="1.0" encoding="utf-8"?>
<calcChain xmlns="http://schemas.openxmlformats.org/spreadsheetml/2006/main">
  <c r="M703" i="1" l="1"/>
  <c r="M702" i="1"/>
  <c r="M701" i="1"/>
  <c r="M700" i="1"/>
  <c r="M699" i="1"/>
  <c r="M697" i="1"/>
  <c r="M696" i="1"/>
  <c r="M695" i="1"/>
  <c r="M694" i="1"/>
  <c r="M693" i="1"/>
  <c r="M655" i="1" l="1"/>
  <c r="M652" i="1"/>
  <c r="M665" i="1"/>
  <c r="M666" i="1"/>
  <c r="M668" i="1"/>
  <c r="M683" i="1"/>
  <c r="M682" i="1"/>
  <c r="M684" i="1"/>
  <c r="M676" i="1"/>
  <c r="M674" i="1"/>
  <c r="M672" i="1"/>
  <c r="M664" i="1"/>
  <c r="M688" i="1"/>
  <c r="M679" i="1"/>
  <c r="M678" i="1"/>
  <c r="M675" i="1"/>
  <c r="M667" i="1"/>
  <c r="M661" i="1"/>
  <c r="M648" i="1"/>
  <c r="M660" i="1"/>
  <c r="M659" i="1"/>
  <c r="M658" i="1"/>
  <c r="M657" i="1"/>
  <c r="M654" i="1"/>
  <c r="M651" i="1"/>
  <c r="M650" i="1"/>
  <c r="M649" i="1"/>
  <c r="M646" i="1"/>
  <c r="M645" i="1"/>
  <c r="M644" i="1"/>
  <c r="M643" i="1"/>
  <c r="M642" i="1"/>
  <c r="M641" i="1"/>
  <c r="M640" i="1"/>
  <c r="M639" i="1"/>
  <c r="M638" i="1"/>
  <c r="M636" i="1"/>
  <c r="M637" i="1"/>
  <c r="M635" i="1"/>
  <c r="M633" i="1"/>
  <c r="M632" i="1"/>
  <c r="M631" i="1"/>
  <c r="M624" i="1"/>
  <c r="M625" i="1"/>
  <c r="M626" i="1"/>
  <c r="M627" i="1"/>
  <c r="M628" i="1"/>
  <c r="M629" i="1"/>
  <c r="M630" i="1"/>
  <c r="M623" i="1"/>
  <c r="M622" i="1"/>
  <c r="M617" i="1"/>
  <c r="M618" i="1"/>
  <c r="M619" i="1"/>
  <c r="M620" i="1"/>
  <c r="M621" i="1"/>
  <c r="M616" i="1"/>
  <c r="M614" i="1"/>
  <c r="M613" i="1"/>
  <c r="M612" i="1"/>
  <c r="M611" i="1"/>
  <c r="M609" i="1"/>
  <c r="M607" i="1"/>
  <c r="M606" i="1"/>
  <c r="M605" i="1"/>
  <c r="M604" i="1"/>
  <c r="M602" i="1"/>
  <c r="M601" i="1"/>
  <c r="M600" i="1"/>
  <c r="M599" i="1"/>
  <c r="M598" i="1"/>
  <c r="M596" i="1"/>
  <c r="M595" i="1"/>
  <c r="M594" i="1"/>
  <c r="M593" i="1"/>
  <c r="M592" i="1"/>
  <c r="M591" i="1"/>
  <c r="M590" i="1"/>
  <c r="M588" i="1"/>
  <c r="M587" i="1"/>
  <c r="M586" i="1"/>
  <c r="M584" i="1"/>
  <c r="M583" i="1"/>
  <c r="M582" i="1"/>
  <c r="M581" i="1"/>
  <c r="M580" i="1"/>
  <c r="M579" i="1"/>
  <c r="M578" i="1"/>
  <c r="M577" i="1"/>
  <c r="M576" i="1"/>
  <c r="M575" i="1"/>
  <c r="M574" i="1"/>
  <c r="M573" i="1"/>
  <c r="M572" i="1"/>
  <c r="M571" i="1"/>
  <c r="M570" i="1"/>
  <c r="M569" i="1"/>
  <c r="M568" i="1"/>
  <c r="M567" i="1"/>
  <c r="M566" i="1"/>
  <c r="M565" i="1"/>
  <c r="M564" i="1"/>
  <c r="M563" i="1"/>
  <c r="M562" i="1"/>
  <c r="M560" i="1"/>
  <c r="M559" i="1"/>
  <c r="M558" i="1"/>
  <c r="M557" i="1"/>
  <c r="M556" i="1" l="1"/>
  <c r="M555" i="1"/>
  <c r="M553" i="1"/>
  <c r="M554" i="1"/>
  <c r="M552" i="1"/>
  <c r="M551" i="1"/>
  <c r="M550" i="1"/>
  <c r="M549" i="1"/>
  <c r="M548" i="1"/>
  <c r="M547" i="1"/>
  <c r="M546" i="1"/>
  <c r="M545" i="1"/>
  <c r="M544" i="1"/>
  <c r="M543" i="1"/>
  <c r="M690" i="1"/>
  <c r="M689" i="1"/>
  <c r="M687" i="1"/>
  <c r="M686" i="1"/>
  <c r="M680" i="1"/>
  <c r="M677" i="1"/>
  <c r="M673" i="1"/>
  <c r="M670" i="1"/>
  <c r="M663" i="1"/>
  <c r="M662" i="1"/>
  <c r="M647" i="1"/>
  <c r="M610" i="1"/>
  <c r="M608" i="1"/>
  <c r="M589" i="1"/>
  <c r="M671" i="1"/>
  <c r="M669" i="1"/>
  <c r="M653" i="1"/>
  <c r="M634" i="1"/>
  <c r="M615" i="1"/>
  <c r="M603" i="1"/>
  <c r="M585" i="1"/>
  <c r="M561" i="1"/>
  <c r="M542" i="1" l="1"/>
  <c r="M541" i="1"/>
  <c r="M540" i="1"/>
  <c r="M536" i="1"/>
  <c r="M535" i="1"/>
  <c r="M534" i="1"/>
  <c r="M533" i="1"/>
  <c r="M531" i="1"/>
  <c r="M527" i="1"/>
  <c r="M526" i="1"/>
  <c r="M525" i="1"/>
  <c r="M524" i="1"/>
  <c r="M523" i="1"/>
  <c r="M520" i="1"/>
  <c r="M518" i="1" l="1"/>
  <c r="M517" i="1"/>
  <c r="M516" i="1"/>
  <c r="M515" i="1"/>
  <c r="M514" i="1"/>
  <c r="M513" i="1"/>
  <c r="M512" i="1"/>
  <c r="M511" i="1"/>
  <c r="M510" i="1"/>
  <c r="M507" i="1"/>
  <c r="M506" i="1"/>
  <c r="M505" i="1"/>
  <c r="M504" i="1"/>
  <c r="M501" i="1"/>
  <c r="M500" i="1" l="1"/>
  <c r="M499" i="1"/>
  <c r="M498" i="1"/>
  <c r="M497" i="1"/>
  <c r="M496" i="1"/>
  <c r="M492" i="1"/>
  <c r="M493" i="1"/>
  <c r="M494" i="1"/>
  <c r="M495" i="1"/>
  <c r="M491" i="1"/>
  <c r="M488" i="1"/>
  <c r="M487" i="1"/>
  <c r="M483" i="1"/>
  <c r="M472" i="1" l="1"/>
  <c r="M471" i="1"/>
  <c r="M464" i="1"/>
  <c r="M452" i="1"/>
  <c r="M451" i="1"/>
  <c r="M450" i="1"/>
  <c r="M449" i="1"/>
  <c r="M443" i="1"/>
  <c r="M442" i="1"/>
  <c r="M441" i="1"/>
  <c r="M440" i="1"/>
  <c r="M439" i="1"/>
  <c r="M438" i="1"/>
  <c r="M437" i="1"/>
  <c r="M436" i="1"/>
  <c r="M435" i="1"/>
  <c r="M434" i="1"/>
  <c r="M433" i="1" l="1"/>
  <c r="M432" i="1"/>
  <c r="M426" i="1"/>
  <c r="M425" i="1"/>
  <c r="M424" i="1"/>
  <c r="M423" i="1"/>
  <c r="M422" i="1"/>
  <c r="M421" i="1"/>
  <c r="M420" i="1"/>
  <c r="M416" i="1"/>
  <c r="M415" i="1"/>
  <c r="M414" i="1"/>
  <c r="M413" i="1"/>
  <c r="M412" i="1"/>
  <c r="M411" i="1"/>
  <c r="M410" i="1" l="1"/>
  <c r="M402" i="1" l="1"/>
  <c r="M401" i="1"/>
  <c r="M400" i="1"/>
  <c r="M399" i="1"/>
  <c r="M398" i="1"/>
  <c r="M397" i="1"/>
  <c r="M396" i="1"/>
  <c r="M395" i="1"/>
  <c r="M394" i="1"/>
  <c r="M393" i="1"/>
  <c r="M392" i="1"/>
  <c r="M391" i="1"/>
  <c r="M387" i="1"/>
  <c r="M386" i="1"/>
  <c r="M385" i="1"/>
  <c r="M384" i="1"/>
  <c r="M383" i="1"/>
  <c r="M382" i="1"/>
  <c r="M381" i="1"/>
  <c r="M380" i="1"/>
  <c r="M379" i="1"/>
  <c r="M378" i="1"/>
  <c r="M377" i="1"/>
  <c r="M376" i="1"/>
  <c r="M375" i="1"/>
  <c r="M371" i="1"/>
  <c r="M370" i="1"/>
  <c r="M369" i="1"/>
  <c r="M368" i="1"/>
  <c r="M367" i="1"/>
  <c r="M366"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0" i="1"/>
  <c r="M331" i="1"/>
  <c r="M332" i="1"/>
  <c r="M333" i="1"/>
  <c r="M334" i="1"/>
  <c r="M325" i="1"/>
  <c r="M326" i="1"/>
  <c r="M327" i="1"/>
  <c r="M328" i="1"/>
  <c r="M329" i="1"/>
  <c r="M324" i="1"/>
  <c r="M323" i="1"/>
  <c r="M320" i="1"/>
  <c r="M300" i="1"/>
  <c r="M539" i="1" l="1"/>
  <c r="M538" i="1"/>
  <c r="M537" i="1"/>
  <c r="M532" i="1"/>
  <c r="M530" i="1"/>
  <c r="M529" i="1"/>
  <c r="M528" i="1"/>
  <c r="M522" i="1"/>
  <c r="M521" i="1"/>
  <c r="M519" i="1"/>
  <c r="M509" i="1"/>
  <c r="M508" i="1"/>
  <c r="M503" i="1"/>
  <c r="M502" i="1"/>
  <c r="M490" i="1" l="1"/>
  <c r="M489" i="1"/>
  <c r="M486" i="1"/>
  <c r="M485" i="1"/>
  <c r="M484" i="1"/>
  <c r="M482" i="1"/>
  <c r="M481" i="1"/>
  <c r="M480" i="1"/>
  <c r="M479" i="1"/>
  <c r="M478" i="1"/>
  <c r="M477" i="1"/>
  <c r="M476" i="1"/>
  <c r="M475" i="1"/>
  <c r="M474" i="1"/>
  <c r="M473" i="1"/>
  <c r="M470" i="1"/>
  <c r="M469" i="1"/>
  <c r="M468" i="1"/>
  <c r="M467" i="1"/>
  <c r="M466" i="1"/>
  <c r="M465" i="1"/>
  <c r="M463" i="1"/>
  <c r="M462" i="1"/>
  <c r="M461" i="1"/>
  <c r="M460" i="1"/>
  <c r="M459" i="1"/>
  <c r="M457" i="1"/>
  <c r="M456" i="1"/>
  <c r="M455" i="1"/>
  <c r="M454" i="1"/>
  <c r="M453" i="1"/>
  <c r="M448" i="1"/>
  <c r="M447" i="1"/>
  <c r="M446" i="1"/>
  <c r="M445" i="1"/>
  <c r="M444" i="1"/>
  <c r="M431" i="1"/>
  <c r="M430" i="1"/>
  <c r="M429" i="1"/>
  <c r="M428" i="1"/>
  <c r="M427" i="1"/>
  <c r="M419" i="1"/>
  <c r="M418" i="1"/>
  <c r="M417" i="1"/>
  <c r="M409" i="1"/>
  <c r="M408" i="1"/>
  <c r="M407" i="1"/>
  <c r="M406" i="1"/>
  <c r="M405" i="1"/>
  <c r="M404" i="1"/>
  <c r="M403" i="1"/>
  <c r="M390" i="1"/>
  <c r="M389" i="1"/>
  <c r="M388" i="1"/>
  <c r="M374" i="1"/>
  <c r="M373" i="1"/>
  <c r="M372" i="1" l="1"/>
  <c r="M365" i="1"/>
  <c r="M364" i="1"/>
  <c r="M322" i="1"/>
  <c r="M321" i="1"/>
  <c r="M319" i="1"/>
  <c r="M309" i="1"/>
  <c r="M310" i="1"/>
  <c r="M311" i="1"/>
  <c r="M312" i="1"/>
  <c r="M313" i="1"/>
  <c r="M314" i="1"/>
  <c r="M315" i="1"/>
  <c r="M316" i="1"/>
  <c r="M317" i="1"/>
  <c r="M318" i="1"/>
  <c r="M308" i="1"/>
  <c r="M307" i="1"/>
  <c r="M306" i="1"/>
  <c r="M305" i="1"/>
  <c r="M304" i="1"/>
  <c r="M303" i="1" l="1"/>
  <c r="M302" i="1"/>
  <c r="M301" i="1"/>
  <c r="M299" i="1"/>
  <c r="M298" i="1"/>
  <c r="M297" i="1"/>
  <c r="M296" i="1"/>
  <c r="M295" i="1"/>
  <c r="M294" i="1"/>
  <c r="M293" i="1"/>
  <c r="M291" i="1"/>
  <c r="M292"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alcChain>
</file>

<file path=xl/sharedStrings.xml><?xml version="1.0" encoding="utf-8"?>
<sst xmlns="http://schemas.openxmlformats.org/spreadsheetml/2006/main" count="8375" uniqueCount="2488">
  <si>
    <t>CONTRATISTA</t>
  </si>
  <si>
    <t>CORREO ELECTRONICO</t>
  </si>
  <si>
    <t>DIRECCIÓN</t>
  </si>
  <si>
    <t xml:space="preserve">TELEFONO </t>
  </si>
  <si>
    <t>CIUDAD</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</si>
  <si>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</si>
  <si>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</si>
  <si>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</si>
  <si>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</si>
  <si>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</si>
  <si>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</si>
  <si>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</si>
  <si>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</si>
  <si>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</si>
  <si>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</si>
  <si>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CALLE 7 N° 8-40 OFICINA CONTRATACION</t>
  </si>
  <si>
    <t>SECRETARIO DE PLANEACIÓN</t>
  </si>
  <si>
    <t>NIDIA AMPARO MEDINA CHAMORRO</t>
  </si>
  <si>
    <t>HILIANA HIBETH TORO PIANDA</t>
  </si>
  <si>
    <t xml:space="preserve"> DIRECTORIO DE CONTRATISTAS P.S 2020 VINCULADOS EN EL APLICATIVO SIGEP</t>
  </si>
  <si>
    <t>CLAUDIA LORENA GARZÓN VALENCIA</t>
  </si>
  <si>
    <t>CONTRATO DE PRESTACION DE SERVICIOS DE APOYO A LA GESTION DE UN TECNICO PARA BRINDAR APOYO A LA OFICINA DE TESORERIA, SECRETARIA DE HACIENDA DE LA GOBERNACION DEL PUTUMAYO</t>
  </si>
  <si>
    <t>JHONY ARMANDO ORTEGA JIMENEZ</t>
  </si>
  <si>
    <t>AURA ESPERANZA PANTOJA LOPEZ</t>
  </si>
  <si>
    <t>GERMAN ERLEY MURILLO APRAEZ</t>
  </si>
  <si>
    <t>ELY MILENA GALEANO DORIA</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</si>
  <si>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</si>
  <si>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</si>
  <si>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CARLOS ANDRES RODRIGUEZ PANTOJA</t>
  </si>
  <si>
    <t>LILIANA ALEXANDRA CHAUX MUÑOZ</t>
  </si>
  <si>
    <t>GARDEL ALFREDO JURADO SANTACRUZ</t>
  </si>
  <si>
    <t>HAELLY DAVILA GUERRERO</t>
  </si>
  <si>
    <t>CELENA KATHERINE SORIA PINTA</t>
  </si>
  <si>
    <t>KARLA JULIETH RODRIGUEZ DIAZ</t>
  </si>
  <si>
    <t>Secretaría de Salud</t>
  </si>
  <si>
    <t>Secretaría de Educación Departamental</t>
  </si>
  <si>
    <t>Secretaría De Gobierno</t>
  </si>
  <si>
    <t>Secretaría de Planeación</t>
  </si>
  <si>
    <t>Secretaría de Infraestructura</t>
  </si>
  <si>
    <t>Oficina Asesoría Jurídica</t>
  </si>
  <si>
    <t>Secretaría de Hacienda</t>
  </si>
  <si>
    <t>Secretaría de Servicios Administrativos</t>
  </si>
  <si>
    <t>Secretaría de Desarrollo Agropecuario y Medio Ambiente</t>
  </si>
  <si>
    <t>CONTRATO DE PRESTACIÓN DE SERVICIOS PROFESIONALES PARA EL APOYO EN LAS ACCIONES DEL ÁREA FORESTAL QUE FACILITEN EL ALCANCE DE METAS Y OBJETIVOS DE LA SECRETARIA DE DESARROLLO AGROPECUARIO Y MEDIO AMBIENTE DEPARTAMENTAL</t>
  </si>
  <si>
    <t>AUSBERTO RODRIGO FAJARDO</t>
  </si>
  <si>
    <t>ADRIANA LUCIA MEDICIS</t>
  </si>
  <si>
    <t>OVER JULIAN ANGULO CORTES</t>
  </si>
  <si>
    <t>GUSTAVO ADOLFO FLORES PAZ</t>
  </si>
  <si>
    <t>ERIKA VANNESA AMAYA BAUTISTA</t>
  </si>
  <si>
    <t>HUGO ALEXANDER QUINAYAS CORDOBA</t>
  </si>
  <si>
    <t>LEYDI ISABEL FERNANDEZ LADINO</t>
  </si>
  <si>
    <t>TANIA VANESA BALLESTEROS ROMERO</t>
  </si>
  <si>
    <t>JOHN ALEXANDER CALDERON ORTIZ</t>
  </si>
  <si>
    <t>DARIO JAVIER HUELGAS SANCHEZ</t>
  </si>
  <si>
    <t>HELMY ALAIN VALLEJO LOPEZ</t>
  </si>
  <si>
    <t>ZULMA MARILY FAJARDO ANDRADE</t>
  </si>
  <si>
    <t>CHARLES HENRY PEREA HUACA</t>
  </si>
  <si>
    <t>JAQUELINE MARIBEL PABON</t>
  </si>
  <si>
    <t>DANIELA PERDOMO CHILITO</t>
  </si>
  <si>
    <t>YAMILE ALVARADO LOZADA</t>
  </si>
  <si>
    <t>DANIELA RODRIGUEZ LOPEZ</t>
  </si>
  <si>
    <t>BRENDA JESSIKA ACOSTA ERAZO</t>
  </si>
  <si>
    <t>DIEGO FERNANDO SOLARTE NARVAEZ</t>
  </si>
  <si>
    <t>LESLY GABRIELA PORTILLA RODRIGUEZ</t>
  </si>
  <si>
    <t>JUAN CARLOS HOYOS ABELLA</t>
  </si>
  <si>
    <t>WILTON YARILSON ORTEGA ROSERO</t>
  </si>
  <si>
    <t>MARIO FERNANDO FAJARDO ARTEAGA</t>
  </si>
  <si>
    <t>GEHISSELLTH MAGHALLY PAJA BECOCHE</t>
  </si>
  <si>
    <t>DIANA CAROLINA BETIN BASTIDAS</t>
  </si>
  <si>
    <t>MARIA LUISA NARVAEZ DIAZ</t>
  </si>
  <si>
    <t>HERSON ESBON LOPEZ ACOSTA</t>
  </si>
  <si>
    <t>YEIMI LORENA OSPINA ORTIZ</t>
  </si>
  <si>
    <t>SANDRA LILIANA BERMUDEZ RODRIGUEZ</t>
  </si>
  <si>
    <t>YENNY FABIOLA ORDOÑEZ BURBANO</t>
  </si>
  <si>
    <t>JAIRO ARMANDO QUEZADA BETTIN</t>
  </si>
  <si>
    <t>CRISTHIAN CAMILO ROSERO ERAZO</t>
  </si>
  <si>
    <t>FERNANDO RODRIGUEZ ANDRADE</t>
  </si>
  <si>
    <t>GLORIA LISENIA GUERRA PASU</t>
  </si>
  <si>
    <t>HELEN MERLY JARAMILLO JAJOY</t>
  </si>
  <si>
    <t>GLEYDI CAROLINA TORO MORAN</t>
  </si>
  <si>
    <t>CARLOS ACOSTA BONILLA</t>
  </si>
  <si>
    <t>DANIELA ALEJANDRA ORDOÑEZ PEREZ</t>
  </si>
  <si>
    <t>JAMES ORLANDO CAICEDO SANTACRUZ</t>
  </si>
  <si>
    <t>NELSON DIOMEDES BOLAÑOS SANCHEZ</t>
  </si>
  <si>
    <t>IGOR HEINZ CHAUX</t>
  </si>
  <si>
    <t>DIEGO FERNANDO FONTAL ERAZO</t>
  </si>
  <si>
    <t>JAIRO ENRIQUE MONCAYO CHANCHI</t>
  </si>
  <si>
    <t>EDINSON ALEXANDER MACIAS QUEVEDO</t>
  </si>
  <si>
    <t>GENNY PATRICIA CIFUENTES BASTIDAS</t>
  </si>
  <si>
    <t>MILADY IDALIA LIÑAN CHAVEZ</t>
  </si>
  <si>
    <t>OVIDIO MARCIAL ERAZO MUÑOZ</t>
  </si>
  <si>
    <t>CONTRATO DE PRESTACION DE SERVICIOS DE APOYO A LA GESTION PARA APOYO EN EL MANTENIMIENTO LOCATIVO DE LAS INSTALACIONES DE LA GOBERNACION DEL PUTUMAYO</t>
  </si>
  <si>
    <t>JESSICA ALEJANDRA DELGADO MAYA</t>
  </si>
  <si>
    <t>JULIANA ANDREA CHAMORRO RODRIGUEZ</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</si>
  <si>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</si>
  <si>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</si>
  <si>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JOHN DANNY ARTEAGA LEGARDA</t>
  </si>
  <si>
    <t>JEFE OFICINA ASESORA JURIDICA</t>
  </si>
  <si>
    <t>MARIO ALEJANDRO GUEVARA LOPEZ</t>
  </si>
  <si>
    <t>CLAUDIA ALEJANDRA GUACALES DIAZ</t>
  </si>
  <si>
    <t>JORGE IVAN ARCINIEGAS HARTMAN</t>
  </si>
  <si>
    <t>GLORIA ELIANA MORAN PAUCAR</t>
  </si>
  <si>
    <t>JULIANA ANDREA DUEÑAS SANDOVAL</t>
  </si>
  <si>
    <t>JORGE HUMBERTO BURBANO ROJAS</t>
  </si>
  <si>
    <t>LUIS EDUARDO LEMOS LEMOS</t>
  </si>
  <si>
    <t>CLARITA JINNETH NARVAEZ MORAN</t>
  </si>
  <si>
    <t>MARITZA LILIANA LOPEZ REALPE</t>
  </si>
  <si>
    <t>ANDRES MAURICIO AYALA PORTILLA</t>
  </si>
  <si>
    <t>CAROL MAGALI MORALES ÁLVAREZ</t>
  </si>
  <si>
    <t>ALFREDO FRANDY MACIAS</t>
  </si>
  <si>
    <t>ANGELA MARÍA FLOREZ BERMUDEZ</t>
  </si>
  <si>
    <t>FELIPE ARCINIEGAS ERAZO</t>
  </si>
  <si>
    <t>OSCAR JAVIER MURIEL BURBANO</t>
  </si>
  <si>
    <t>BYRON ANDRES BOTINA MEDINA</t>
  </si>
  <si>
    <t>PAULA ALEJANDRA PATIÑO DOMINGUEZ</t>
  </si>
  <si>
    <t>HAMES ORLANDO OBANDO CARRASCAL</t>
  </si>
  <si>
    <t>YEIN PATRICIA CUCHUMBE CERON</t>
  </si>
  <si>
    <t>DAVID ESTEBAN ANDRADE DELGADO</t>
  </si>
  <si>
    <t>GERALDIN ALEJANDRA LOSADA PARRA</t>
  </si>
  <si>
    <t>CLARA ROCIO SOTTO MEDINA</t>
  </si>
  <si>
    <t>FRANKLIN HERNAN FAJARDO ANDRADE</t>
  </si>
  <si>
    <t>CONTRATO DE PRESTACIÓN DE SERVICIOS DE APOYO A LA GESTION DE UN TECNICO PARA BRINDAR APOYO A LA OFICINA DE TESORERÍA, SECRETARIA DE HACIENDA DE LA GOBERNACIÓN DEL PUTUMAYO</t>
  </si>
  <si>
    <t>JHON FABIAN PORTILLO CRIOLLO</t>
  </si>
  <si>
    <t>SANDRA PATRICIA DIMAS</t>
  </si>
  <si>
    <t>ANGIE VANESSA ROSERO BADOS</t>
  </si>
  <si>
    <t>DIANA CAROLINA CASTILLO MONTILLA</t>
  </si>
  <si>
    <t>CESAR ANDRES ROSERO DE LA CRUZ</t>
  </si>
  <si>
    <t>LUZ AYDA GARCIA CADENA</t>
  </si>
  <si>
    <t>JHON ANDERSON MURIEL GOMEZ</t>
  </si>
  <si>
    <t>CRISTIAN CAMILO MELO PORTILLA</t>
  </si>
  <si>
    <t>YERLIS ALEXANDRA CASTILLO RAMOS</t>
  </si>
  <si>
    <t>MONICA VIVIANA ENRIQUEZ TREJOS</t>
  </si>
  <si>
    <t>ALLIA ROSITA DE JESUS PABON</t>
  </si>
  <si>
    <t>YONGER ALEJANDRO PAZ GONZALES</t>
  </si>
  <si>
    <t>JORGE ALBERTO LOAIZA VALENCIA</t>
  </si>
  <si>
    <t>GILMA MILENA MAYA RIASCOS</t>
  </si>
  <si>
    <t>CENEN JAVIER IDROBO IDROBO</t>
  </si>
  <si>
    <t>CONTRATO DE PRESTACIÓN DE SERVICIOS PROFESIONALES ESPECIALIZADOS DE UN ABOGADO PARA BRINDAR APOYO EN LOS ASUNTOS INHERENTES A LA OFICINA JURIDICA DEPARTAMENTAL</t>
  </si>
  <si>
    <t>CLARA EVELIN ORTEGA ROSALES</t>
  </si>
  <si>
    <t>DERLY SORANY ILES CASTRO</t>
  </si>
  <si>
    <t>NEREIDA MONTOYA BATERO</t>
  </si>
  <si>
    <t>YULI LORENA MONTOYA CORTEZ</t>
  </si>
  <si>
    <t>ANDREA ESTHER QUEMAG ARTEAGA</t>
  </si>
  <si>
    <t>FAUSTINO YONIFER RONEY HERNANDEZ JURADO</t>
  </si>
  <si>
    <t>GERZON CAICEDO CRUZ</t>
  </si>
  <si>
    <t>MARIA OLGA CHINDOY MUCHAVISOY</t>
  </si>
  <si>
    <t>YANILE GARCIA MUÑOZ</t>
  </si>
  <si>
    <t>JULIAN ANDRES DELGADO ERAZO</t>
  </si>
  <si>
    <t>CONTRATO DE PRESTACIÓN DE SERVICIOS DE UN TECNOLOGO PARA BRINDAR APOYO EN LA OFICINA DE RENTAS ADSCRITA A LA SECRETARIA DE HACIENDA DEPARTAMENTAL</t>
  </si>
  <si>
    <t>MIGUEL ALBERTO DURAN SALAS</t>
  </si>
  <si>
    <t>OMAR ALEXANDER ANDRADE SANCHEZ</t>
  </si>
  <si>
    <t>YON BAYRON MORENO CHINGAL</t>
  </si>
  <si>
    <t>CONTRATO DE PRESTACIÓN DE SERVICIOS PROFESIONALES DE UN PROFESIONAL EN EL AREA CONTABLE, CON ESPECIALIZACION EN ADMINISTRACION DE LA SALUD PARA BRINDAR ASESORIA EN LOS PROCESOS, PROCEDIMIENTOS, ASUNTOS Y TRAMITES FINANCIEROS Y ADMINISTRATIVOS ORIENTADOS POR LA SECRETARIA DE SALUD DEL DEPARTAMENTO DEL PUTUMAYO</t>
  </si>
  <si>
    <t>MELBA BENAVIDES RODRIGUEZ</t>
  </si>
  <si>
    <t>CONTRATO DE PRESTACION DE SERVICIOS PROFESIONALES DE UN (1) PROFESIONAL DE TRABAJO SOCIAL CON ESPECIALIZACIÓN EN SALUD PARA BRINDAR APOYO EN LAS GESTIONES, PROCESOS Y PROCEDIMIENTOS DE LA SECRETARIA DE SALUD DEPARTAMENTAL DEL PUTUMAYO</t>
  </si>
  <si>
    <t>CONTRATO DE PRESTACIÓN DE SERVICIOS PROFESIONALES PARA APOYAR EN LA FORMULACIÓN Y REVISIÓN DE PROYECTOS A LA SECRETARIA DE GOBIERNO DEPARTAMENTAL DEL DEPARTAMENTO DEL PUTUMAYO</t>
  </si>
  <si>
    <t>CONTRATO DE PRESTACION DE SERVICIOS DE UN ABOGADO ESPECIALISTA PARA BRINDAR APOYO A LA OFICINA DE CONTROL INTERNO DISCIPLINARIO DE LA GOBERNACIÓN DEL PUTUMAYO</t>
  </si>
  <si>
    <t>YURI NATALIA MORIANO MURIEL</t>
  </si>
  <si>
    <t>MANUEL ALEJANDRO ROSAS MELO</t>
  </si>
  <si>
    <t>CONTRATO DE PRESTACIÓN DE SERVICIOS PROFESIONALES DE UN CONTADOR PÚBLICO PARA BRINDAR APOYO A LA OFICINA DE TESORERÍA, SECRETARIA DE HACIENDA DE LA GOBERNACIÓN DEL PUTUMAYO</t>
  </si>
  <si>
    <t>CONTRATO DE PRESTACION DE SERVICIOS PROFESIONALES PARA APOYO AL PROGRAMA DE DERECHOS HUMANOS DE LA SECRETARIA DE GOBIERNO DE LA GOBERNACION DEL PUTUMAYO</t>
  </si>
  <si>
    <t>CONTRATO DE PRESTACIÓN DE SERVICIOS DE UN TECNÓLOGO COMO APOYO A LA GESTIÓN PARA EL DESARROLLO DE ACTIVIDADES DE SEGUIMIENTO, ADMINISTRATIVAS Y OPERATIVAS RELACIONADAS CON EL AVANCE DE PROYECTOS PRODUCTIVOS, ALTERNATIVOS Y AMBIENTALES, QUE FACILITEN EL ALCANCE DE OBJETIVOS DE LA SECRETARIA DE DESARROLLO AGROPECUARIO Y MEDIO AMBIENTE DEPARTAMENTAL</t>
  </si>
  <si>
    <t>CONTRATO DE PRESTACIÓN DE SERVICIOS DE UN PROFESIONAL COMO APOYO AL FORTALECIMIENTO EMPRESARIAL DE LOS SUBPROYECTOS DE LA SECRETARIA DE DESARROLLO AGROPECUARIO Y MEDIO AMBIENTE DEPARTAMENTAL</t>
  </si>
  <si>
    <t>CONTRATO DE PRESTACIÓN DE SERVICIOS PROFESIONALES DE UN INGENIERO AMBIENTAL PARA REALIZAR APOYO EN ACCIONES QUE FACILITEN EL ALCANCE DE METAS Y OBJETIVOS RELACIONADAS CON GESTIÓN DEL RIESGO Y CAMBIO CLIMÁTICO DE LA SECRETARIA DE DESARROLLO AGROPECUARIO Y MEDIO AMBIENTE DEPARTAMENTAL</t>
  </si>
  <si>
    <t>HERNAN JESUS ERAZO ROSERO</t>
  </si>
  <si>
    <t>NATHALY ALEXANDRA MUÑOZ VARGAS</t>
  </si>
  <si>
    <t>SANJOHN RIVERA OROZCO</t>
  </si>
  <si>
    <t>KEVIN ANDREY BURBANO FIGUEROA</t>
  </si>
  <si>
    <t>CONTRATO DE PRESTACION DE SERVICIOS PROFESIONALES DE UN ARQUITECTO PARA BRINDAR APOYO A LOS PROCESOS PROCEDIMIENTOS Y SUPERVISIONES A CARGO DE LA SECRETARIA DE INFRAESTRUCTURA DEL DEPARTAMENTO DE PUTUMAYO</t>
  </si>
  <si>
    <t>CONTRATO DE PRESTACIÓN DE SERVICIOS PROFESIONALES DE UN INGENIERO ELÉCTRICO O INGENIERO ELECTRICISTA PARA BRINDAR APOYO A LOS PROCESOS, PROCEDIMIENTOS Y SUPERVISIONES A CARGO DE LA SECRETARÍA DE INFRAESTRUCTURA DEL DEPARTAMENTO DEL PUTUMAYO</t>
  </si>
  <si>
    <t>CONTRATO DE PRESTACIÓN DE SERVICIOS PROFESIONALES DE UN ECONOMISTA PARA EL APOYO EN LAS DIFERENTES AREAS PRODUCTIVAS Y FORTALECIMIENTO SOCIOEMPRESARIAL QUE FACILITEN EL ALCANCE DE METAS Y OBJETIVOS DE LA SECRETARIA DE DESARROLLO AGROPECUARIO Y MEDIO AMBIENTE DEPARTAMENTAL</t>
  </si>
  <si>
    <t>LEYDI MARCELA SANTACRUZ CORDOBA</t>
  </si>
  <si>
    <t>CONTRATO DE PRESTACION DE SERVICIOS PROFESIONALES DE UN ABOGADO PARA EL APOYO A TEMAS JURÍDICOS DE COMPETENCIA DE LA SECRETARIA DE INFRAESTRUCTURA DEL DEPARTAMENTO DE PUTUMAYO</t>
  </si>
  <si>
    <t>JHON JAWER PÉREZ OSORIO</t>
  </si>
  <si>
    <t>CONTRATO DE PRESTACIÓN DE SERVICIOS DE APOYO A LA GESTION DE UN TECNOLOGO EN TOPOGRAFIA PARA BRINDAR APOYO EN LOS PROCESOS, PROCEDIMIENTOS Y SUPERVISIONES A CARGO DE LA SECRETARIA DE INFRAESTRUCTURA DEL DEPARTAMENTO DEL PUTUMAYO</t>
  </si>
  <si>
    <t>YULIZA MARIA OBEID CORONADO</t>
  </si>
  <si>
    <t>ALEXANDRA VIVIANA ANDRADE NASTACUAS</t>
  </si>
  <si>
    <t>KELLY TATIANA GARCIA VILLOTA</t>
  </si>
  <si>
    <t>ISABEL CAROLINA SUAREZ CUELLAR</t>
  </si>
  <si>
    <t>YULIANA BENAVIDES MEDINA</t>
  </si>
  <si>
    <t>CONTRATO DE PRESTACIÓN DE SERVICIOS DE APOYO A LA GESTIÓN DE UN TECNÓLOGO PARA APOYO EN LAS GESTIONES PROCESOS Y PROCEDIMIENTOS PROPIOS DE LA OFICINA DE CONTRATACIÓN DE LA GOBERNACIÓN DEL DEPARTAMENTO</t>
  </si>
  <si>
    <t>JOHN LEIDER MENESES FRANCO</t>
  </si>
  <si>
    <t>YULI ESNITH GETIAL TULCAN</t>
  </si>
  <si>
    <t>DAYRA ZULY FIGUEROA OBANDO</t>
  </si>
  <si>
    <t>JULIETH ANDREA BOLAÑOS GUARAMA</t>
  </si>
  <si>
    <t>JIMER FERNEY MENECES RUIZ</t>
  </si>
  <si>
    <t>YIDER GRISALES ROSERO</t>
  </si>
  <si>
    <t>JORGE ARTURO PEREZ LOPEZ</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</si>
  <si>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</si>
  <si>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YANETH LORENA NARVAEZ LONDOÑO</t>
  </si>
  <si>
    <t>SERVIO ABRAHAM LOPEZ YELA</t>
  </si>
  <si>
    <t>AYDA RUBIELA PINCHAO CONCHA</t>
  </si>
  <si>
    <t>EMIR ANDRES RIVERA LOPEZ</t>
  </si>
  <si>
    <t>CONTRATO DE PRESTACIÓN DE SERVICIOS PROFESIONALES DE UN INGENIERO AMBIENTAL PARA REALIZAR APOYO EN ACCIONES QUE FACILITEN EL ALCANCE DE METAS Y OBJETIVOS DE LA SECRETARIA DE DESARROLLO AGROPECUARIO Y MEDIO AMBIENTE DEPARTAMENTAL</t>
  </si>
  <si>
    <t>LEDICER MAYIVER SOLARTE BRAVO</t>
  </si>
  <si>
    <t>LIZETTE NATHALY GOMEZ NARVAEZ</t>
  </si>
  <si>
    <t>KRISSY KARINA JARAMILLO TRUJILLO</t>
  </si>
  <si>
    <t>YEIMY FRANCY CORDOBA RODRIGUEZ</t>
  </si>
  <si>
    <t>ANCIZAR IVAN BENITEZ JOJOA</t>
  </si>
  <si>
    <t>LUIS GUILLERMO ROSERO CUELLAR</t>
  </si>
  <si>
    <t>DIANA ALEJANDRA BURBANO GARZON</t>
  </si>
  <si>
    <t>STEFANIA GOMEZ LEDESMA</t>
  </si>
  <si>
    <t>PAOLA ALEXANDRA CAICEDO CALPA</t>
  </si>
  <si>
    <t>MARIA GABRIELA BERMEO GORDILLO</t>
  </si>
  <si>
    <t>SECRETARIO DE SERVICIOS ADMINISTRATIVOS</t>
  </si>
  <si>
    <t>JAIRO OSVALDO BERMEO CORAL</t>
  </si>
  <si>
    <t>JOSE MIGUEL TIRADO NARVAEZ</t>
  </si>
  <si>
    <t>HAROLD DAVID TORRES VALLEJO</t>
  </si>
  <si>
    <t>MARITZA YAMILETH MARTINEZ ARAUJO</t>
  </si>
  <si>
    <t>HADERSON ESMITH RODRIGUEZ CARDONA</t>
  </si>
  <si>
    <t>HAIR HERNAN BURBANO GUERRERO</t>
  </si>
  <si>
    <t>JAIRO ANDRES AGREDA ZAMBRANO</t>
  </si>
  <si>
    <t>JONATAN DIAZ CARVAJAL</t>
  </si>
  <si>
    <t>ANDREA YOLANDA ARMERO NAVIA</t>
  </si>
  <si>
    <t>ADIELA LORENY ERAZO VALLEJO</t>
  </si>
  <si>
    <t>GLORIA EMILSEN NAVIA MENESES</t>
  </si>
  <si>
    <t>NAZLY MAGDALIA RIASCOS CHINCHAJOA</t>
  </si>
  <si>
    <t>SANDRA PATRICIA BURBANO JANSASOY</t>
  </si>
  <si>
    <t>LILIANA ERAZO VALLEJO</t>
  </si>
  <si>
    <t>HANNER PAZ PORTILLA</t>
  </si>
  <si>
    <t>ALVARO HERNAN MALDONADO VIVEROS</t>
  </si>
  <si>
    <t>JENNY CRISTINA CHECA MAYA</t>
  </si>
  <si>
    <t>JESUS ALEXANDER SANCHEZ SANTACRUZ</t>
  </si>
  <si>
    <t>STEFANNY LIZETH URREA PABON</t>
  </si>
  <si>
    <t>JACINTA MARINA MACIAS PALMA</t>
  </si>
  <si>
    <t>ASUNCION DEL CARMEN VIDAL MARTINEZ</t>
  </si>
  <si>
    <t>JONATHAN ALEXANDER CARVAJAL MOLINA</t>
  </si>
  <si>
    <t>JESUS DAVID BURBANO ORTIZ</t>
  </si>
  <si>
    <t>EDWARD GIOVANNI CHAVES SOLARTE</t>
  </si>
  <si>
    <t>MANUEL ANGEL ORTEGA PANTOJA</t>
  </si>
  <si>
    <t>DEISY VIVIANA DULCE ORTEGA</t>
  </si>
  <si>
    <t>MIGUEL ANGEL FAJARDO MUÑOZ</t>
  </si>
  <si>
    <t>YEISSON DAVID RODRIGUEZ QUINTANA</t>
  </si>
  <si>
    <t>MIRIAN CARVAJAL ROSERO</t>
  </si>
  <si>
    <t>NESTOR ENRIQUE CAMAYO ORDOÑEZ</t>
  </si>
  <si>
    <t>CRISTIAN FERNEY BENAVIDES GUERRERO</t>
  </si>
  <si>
    <t>BLANCA NIDIA CHINGAL SOLARTE</t>
  </si>
  <si>
    <t>JHON HAMER CRIOLLO ACOSTA</t>
  </si>
  <si>
    <t>MYRIAM EMERITA CAICEDO ROSERO</t>
  </si>
  <si>
    <t>DAIRA ALEJANDRA MADROÑERO CALPA</t>
  </si>
  <si>
    <t>MANUEL JESUS ENRIQUEZ UNIGARRO</t>
  </si>
  <si>
    <t>OSCAR ANDRES MUCHAVISOY LOPEZ</t>
  </si>
  <si>
    <t>CONTRATO DE PRESTACIÓN DE SERVICIOS PROFESIONALES EN ÁREAS ADMINISTRATIVAS, CONTABLES Y FINANCIERAS, PARA APOYAR EN EL SANEAMIENTO Y DEPURACIÓN DE PASIVOS DE LA VIGENCIA 2020 Y VIGENCIAS ANTERIORES DE LA SECRETARIA DE SALUD DEPARTAMENTO DEL PUTUMAYO</t>
  </si>
  <si>
    <t>CONTRATO DE PRESTACION DE SERVICIOS DE APOYO A LA GESTION DE UN BACHILLER PARA APOYAR EN LAS GESTIONES PROCESOS Y PROCEDIMIENTOS PROPIOS DE LA OFICINA DE CONTRATACION DE LA GOBERNACION DEL DEPARTAMENTO</t>
  </si>
  <si>
    <t>CONTRATO DE PRESTACIÓN DE SERVICIOS DE APOYO A LA GESTIÓN DE UN TÉCNICO PARA APOYAR AL GESTOR DEL PLAN DEPARTAMENTAL DE AGUAS Y SANEAMIENTO BÁSICO DEL DEPARTAMENTO DEL PUTUMAYO-PDA, EN EL COMPONENTE FINANCIERO Y CONTABLE</t>
  </si>
  <si>
    <t>CONTRATO DE PRESTACION DE SERVICIOS PROFESIONALES DE UN CONTADOR PUBLICO PARA APOYAR A LA OFICINA DE CONTABILIDAD DE LA SECRETARIA DE HACIENDA GOBERNACIÓN DEL PUTUMAYO</t>
  </si>
  <si>
    <t>CONTRATO DE PRESTACION DE SERVICIOS DE APOYO A LA GESTION DE UN (1) TECNOLOGO PARA REALIZAR ACTIVIDADES RELACIONADAS CON EL MANEJO DE LA PLATAFORMA SIGEP II Y APOYO AL AREA DE CONTRATACION EN LA SECRETARIA DE SALUD EN EL DEPARTAMENTO DEL PUTUMAYO</t>
  </si>
  <si>
    <t>CONTRATO DE PRESTACION DE SERVICIOS DE APOYO A LA GESTION DE UN TECNICO EN ARCHIVO PARA COADYUVAR EN LA SISTEMATIZACION Y ORGANIZACIÓN DEL ARCHIVO DE LA SECRETARIA DE SALUD DEPARTAMENTAL</t>
  </si>
  <si>
    <t>CONTRATO DE PRESTACION DE SERVICIOS DE APOYO A LA GESTIÓN DE UN BACHILLER, PARA COADYUVAR EN LA SISTEMATIZACIÓN Y ORGANIZACIÓN DEL ARCHIVO DE LA SECRETARIA DE SALUD DEPARTAMENTAL DEL PUTUMAYO</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</si>
  <si>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</si>
  <si>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CONTRATO DE PRESTACIÓN DE SERVICIOS DE UN PROFESIONAL EN LAS DISCIPLINAS ACADÉMICAS: ADMINISTRACIÓN, CONTADURÍA Y/O ECONOMIA, PARA APOYAR EN TODO LO RELACIONADO CON EL SEGUIMIENTO A LA EJECUCIÓN DE LOS PLANES DE DESARROLLO, DE ACCIÓN, INDICATIVO Y DEMÁS PLANES ESTRATÉGICOS DE LA SECRETARIA DE SALUD DEPARTAMENTAL</t>
  </si>
  <si>
    <t>CONTRATO DE PRESTACION DE SERVICIOS PROFESIONALES DE UN (1) PROFESIONAL ADMINISTRADOR DE EMPRESAS,CONTADOR Y/O CIENCIAS ADMINSTRATIVAS, COMO APOYO AL GRUPO DE ASEGURAMIENTO Y PRESTACION DE SERVICIOS DE LA SECRETARIA DE SALUD DEPARTAMENTAL DEL PUTUMAYO</t>
  </si>
  <si>
    <t>CARLOS GERARDO GONZALEZ ORTEGA</t>
  </si>
  <si>
    <t>JOSE DARIO OSSA SAMBONI</t>
  </si>
  <si>
    <t>LUIS EDUARDO LIÑEIRO CORONADO</t>
  </si>
  <si>
    <t>LUIS FERNANDO VITERY</t>
  </si>
  <si>
    <t>VANESSA TATIANA RIVERA SAMBONI</t>
  </si>
  <si>
    <t>MARIA CAMILA CHAVEZ MORENO</t>
  </si>
  <si>
    <t>JOSE LUIS GOMEZ BURGOS</t>
  </si>
  <si>
    <t>MARIA FERNANDA VARGAS VELASCO</t>
  </si>
  <si>
    <t>MARISOL VIVIANA MADROÑERO ZAMBRANO</t>
  </si>
  <si>
    <t>SANDRA YANETH HIDALGO CAICEDO</t>
  </si>
  <si>
    <t>MAURO ALEJANDRO GRAJALES CASTAÑO</t>
  </si>
  <si>
    <t>BREIDER JAVIER ARCINIEGAS GIRALDO</t>
  </si>
  <si>
    <t>ESTEVAN DAVID MORA CASTRO</t>
  </si>
  <si>
    <t>LOIS GERALDINE HOYOS JOVEN</t>
  </si>
  <si>
    <t>CONTRATO DE PRESTACIÓN DE SERVICIOS PROFESIONALES DE UN PROFESIONAL EN ARQUITECTURA O INGENIERÍA PARA APOYAR EN LA ELABORACIÓN SEGUIMIENTO DE PROYECTOS PRESENTADOS Y APROBADOS EN EL PLAN BIENAL DE INVERSIÓN EN SALUD DE LAS EMPRESAS SOCIALES DEL ESTADO EN EL DEPARTAMENTO DEL PUTUMAYO</t>
  </si>
  <si>
    <t>CONTRATO DE PRESTACIÓN DE SERVICIOS PROFESIONALES DE UN (1) PROFESIONAL EN CONTADURÍA Y/O EN CIENCIAS DE LA ADMINISTRACION, COMO APOYO AL GRUPO DE ASEGURAMIENTO Y PRESTACION DE SERVICIOS DE LA SECRETARIA DE SALUD DEPARTAMENTAL DEL PUTUMAYO EN LA PROGRAMACION Y SEGUIMIENTO A LAS MESAS DE FLUJO DE RECURSOS DE LA CIRCULAR CONJUNTA 030 DE 2013 EN EL DEPARTAMENTO DEL PUTUMAYO</t>
  </si>
  <si>
    <t>CONTRATO DE PRESTACION DE SERVICIOS PROFESIONALES COMO ADMINISTRADOR DE EMPRESAS PARA APOYAR LA EJECUCION DEL PROGRAMA ANTICONTRABANDO DEL DEPARTAMENTO DEL PUTUMAYO EN EL MARCO DEL CONVENIO PM No 065 SUSCRITO CON LA FND - PROGRAMA ANTICONTRABANDO</t>
  </si>
  <si>
    <t>WILLIAM GIOVANNY CORAL BURBANO</t>
  </si>
  <si>
    <t>DANIELA FERNANDA FAJARDO BOLAÑOS</t>
  </si>
  <si>
    <t>RUBY ERMILDA SAMBONI GOMEZ</t>
  </si>
  <si>
    <t>VIVIANA KATHERINE ORDOÑEZ BENAVIDES</t>
  </si>
  <si>
    <t>JAVIER ARBELAEZ CLAVIJO</t>
  </si>
  <si>
    <t>ANDRES FELIPE FAJARDO ÑUSTEZ</t>
  </si>
  <si>
    <t>HECTOR DOMINGO CHASOY ORTEGA</t>
  </si>
  <si>
    <t>ERLINN RUTHEMILCEN MENESES ESPINOSA</t>
  </si>
  <si>
    <t>5312724.00</t>
  </si>
  <si>
    <t>9803382.00</t>
  </si>
  <si>
    <t>8799549.00</t>
  </si>
  <si>
    <t>CONTRATO DE PRESTACION DE SERVICIOS DE UN TECNICO PARA APOYO AL PROGRAMA DDHH EN LA SECRETARIA DE GOBIERNO DEL DEPARTAMENTO DEL PUTUMAYO</t>
  </si>
  <si>
    <t>ISABEL CRISTINA SAMBONI GOMEZ</t>
  </si>
  <si>
    <t>DIANA PATRICIA REYES MENESES</t>
  </si>
  <si>
    <t>INGRID JOHANA REYES BURGOS</t>
  </si>
  <si>
    <t>JOHANA DALILA SANTANDER GARZON</t>
  </si>
  <si>
    <t>JAVIER ORLANDO JURADO MARTINEZ</t>
  </si>
  <si>
    <t>ANDRES SEBASTIAN CAICEDO AGUIRRE</t>
  </si>
  <si>
    <t>ANA LISBANI GOMEZ ESCOBAR</t>
  </si>
  <si>
    <t>JENIFER AYALA VALENCIA</t>
  </si>
  <si>
    <t>CRISTIAN CAMILO BENAVIDES PABON</t>
  </si>
  <si>
    <t>CONTRATO DE PRESTACIÓN DE SERVICIOS PROFESIONALES DE UN INGENIERO DE SISTEMAS PARA APOYO EN PROCESOS DE SELECCIÓN PUBLICA Y TRAMITES ADMINISTRATIVOS, DISEÑANDO Y/O DESARROLLANDO SOFTWARE ÚTILES Y SU RESPECTIVA ALIMENTACIÓN EN LA OFICINA DE CONTRATACIÓN DE LA GOBERNACION DEL PUTUMAYO</t>
  </si>
  <si>
    <t>CONTRATO DE PRESTACION DE SERVICIOS PROFESIONALES DE UN CONTADOR PUBLICO ESPECIALIZADO QUE REALICE Y COADYUDE EN LOS PROCESOS DE DEPURACION, SANEAMIENTO DE LA INFORMACION FINANCIERA EN LA GOBERNACION DEL PUTUMAYO</t>
  </si>
  <si>
    <t>CONTRATO DE PRESTACION DE SERVICIOS PROFESIONALES ESPECIALIZADOS PARA APOYAR AL MODELO INTEGRADO DE PLANEACION Y GESTION (MIPG), EN LOS PROCESOS Y PROCEDIMIENTOS MISIONALES Y DE GESTIÓN DE LA SECRETARIA DE SERVICIOS ADMINISTRATIVOS DE LA GOBERNACION DEL PUTUMAYO</t>
  </si>
  <si>
    <t>CONTRATO DE PRESTACION DE SERVICIOS DE APOYO A LA GESTIÓN DE UN BACHILLER PARA APOYAR A LA OFICINA DE TESORERIA, SECRETARIA DE HACIENDA DEPARTAMENTAL, GOBERNACION DEL PUTUMAYO</t>
  </si>
  <si>
    <t>CONTRATO DE PRESTACION DE SERVICIOS DE UN TECNOLOGO PARA COADYUVAR EN LOS PROCESOS Y PROCEDIMIENTOS QUE SE DESARROLLAN EN LA OFICINA DE RENTAS DE LA GOBERNACION DEL DEPARTAMENTO DEL PUTUMAYO</t>
  </si>
  <si>
    <t>CONTRATO DE PRESTACIÓN DE SERVICIOS DE APOYO A LA GESTIÓN DE UN BACHILLER PARA APOYAR LA SECRETARÍA DE DESARROLLO SOCIAL DEPARTAMENTAL</t>
  </si>
  <si>
    <t>CONTRATO DE PRESTACIÓN DE SERVICIOS DE UN PROFESIONAL EN NEGOCIOS Y RELACIONES INTERNACIONALES, PARA EL FORTALECIMIENTO AL ÁREA GESTIÓN DE COOPERACIÓN INTERNACIONAL Y DESARROLLO DE FRONTERAS, DE LA SECRETARIA DE PRODUCTIVIDAD Y COMPETITIVIDAD DEL DEPARTAMENTO DEL PUTUMAYO</t>
  </si>
  <si>
    <t>CONTRATO DE PRESTACION DE SERVICIOS PROFESIONALES DE UN CONTADOR PÚBLICO PARA APOYAR A LA SECRETARIA DE PLANEACION DEPARTAMENTAL</t>
  </si>
  <si>
    <t>CONTRATO DE PRESTACION DE SERVICIOS PROFESIONALES DE UN INGENIERO CIVIL PARA BRINDAR APOYO A LOS PROCESOS PROCEDIMIENTOS Y SUPERVISIONES A CARGO DE LA SECRETARIA DE INFRAESTRUCTURA DEL DEPARTAMENTO DE PUTUMAYO</t>
  </si>
  <si>
    <t>CONTRATO DE PRESTACIÓN DE SERVICIOS DE APOYO A LA GESTION DE UN TECNÓLOGO PARA BRINDAR APOYO A LOS PROCESOS, PROCEDIMIENTOS Y SUPERVISIONES A CARGO DE LA SECRETARIA DE INFRAESTRUCTURA DEL DEPARTAMENTO DEL PUTUMAYO</t>
  </si>
  <si>
    <t>CONTRATO DE PRESTACION DE SERVICIOS PROFESIONALES ESPECIALIZADOS DE UN INGENIERO CIVIL PARA BRINDAR APOYO TÉCNICO Y ADMINISTRATIVO A LA SECRETARIA DE INFRAESTRUCTURA DEL DEPARTAMENTO DEL PUTUMAYO</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</si>
  <si>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</si>
  <si>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CONTRATO DE PRESTACIÓN DE SERVICIOS PROFESIONALES PARA APOYAR A LA SECRETARIA DE GOBIERNO DEPARTAMENTAL Y ADELANTAR LOS PROCESOS DEL SISTEMA INTEGRADO DE GESTIÓN DEL DEPARTAMENTO DEL PUTUMAYO</t>
  </si>
  <si>
    <t>CONTRATO DE PRESTACIÓN DE SERVICIOS PROFESIONALES ESPECIALIZADOS DE UN ADMINISTRADOR DE EMPRESAS PARA APOYAR ADMINISTRATIVAMENTE EN EL DESARROLLO DE LAS ACTIVIDADES MISIONALES DE LA SECRETARIA DE INFRAESTRUCTURA DEL DEPARTAMENTO DEL PUTUMAYO</t>
  </si>
  <si>
    <t>Claudia Carmenza Gracia Lucero</t>
  </si>
  <si>
    <t>JOHNN FREDDY PEÑA RAMIREZ</t>
  </si>
  <si>
    <t>DICKMARVIETH COTAMO RIVAS</t>
  </si>
  <si>
    <t>IVAN DARIO MARTINEZ TEZ</t>
  </si>
  <si>
    <t>DANIEL RICARDO CORDOBA LOPEZ</t>
  </si>
  <si>
    <t>LUIS FERNANDO LUNA ROJAS</t>
  </si>
  <si>
    <t>AURA ALICIA LOPEZ VILLOTA</t>
  </si>
  <si>
    <t>MAYERLIN STEFANI RODRIGUEZ SOLARTE</t>
  </si>
  <si>
    <t>EDGAR ANDRES PANTOJA SANTACRUZ</t>
  </si>
  <si>
    <t>JUANITA CALVO OVIEDO</t>
  </si>
  <si>
    <t>YOVANA PAOLA PORTILLA PAZ</t>
  </si>
  <si>
    <t>NILSA PATRICIA ALAVA OTERO</t>
  </si>
  <si>
    <t>JULIANA CEDIEL CASTILLO</t>
  </si>
  <si>
    <t>EDITH YESENIA MENESES BUESAQUILLO</t>
  </si>
  <si>
    <t>CARLOS DIEGO QUINTERO GUERRERO</t>
  </si>
  <si>
    <t>LAURA CRISTINA BENAVIDES PRIETO</t>
  </si>
  <si>
    <t>JEFFERSON MAURICIO VARGAS MOMPOTES</t>
  </si>
  <si>
    <t>PATRICIA LORENA ROSERO PORTILLA</t>
  </si>
  <si>
    <t>FRANCISCO NORBERTO RUANO NAVARRO</t>
  </si>
  <si>
    <t>JHONN FREDY CABRERA ZAMBRANO</t>
  </si>
  <si>
    <t>CAROLINA GRANDAS LOPEZ</t>
  </si>
  <si>
    <t>LUCY ENITH ROMAN DUARTE</t>
  </si>
  <si>
    <t>MARCO ANDRES CARLOSAMA ORTEGA</t>
  </si>
  <si>
    <t>LUIS FERNANDO PEDRAZA CORRECHA</t>
  </si>
  <si>
    <t>CONTRATO DE PRESTACIÓN DE SERVICIOS PROFESIONALES ESPECIALIZADOS DE UN ABOGADO PARA BRINDAR APOYO DEL DESPACHO DE LA SECRETARIA DE EDUCACIÓN DEPARTAMENTAL DEL PUTUMAYO</t>
  </si>
  <si>
    <t>CONTRATO DE PRESTACION DE SERVICIOS DE APOYO A LA GESTION DE UN TECNICO EN ASISTENCIA EN ORGANIZACION DE ARCHIVOS, COMO APOYO A LA OFICINA ADMINISTRATIVA DE LA SECRETARIA DE SALUD DEPARTAMENTAL DEL DEPARTAMENTO DEL PUTUMAYO</t>
  </si>
  <si>
    <t>CONTRATO DE PRESTACION DE SERVICIOS PROFESIONALES DE UN CONTADOR PUBLICO PARA APOYAR A LA OFICINA DE PLANEACIÓN Y FINANZAS DE LA SECRETARIA DE EDUCACION DEPARTAMENTAL DEL PUTUMAYO</t>
  </si>
  <si>
    <t>CONTRATO DE PRESTACIÓN DE SERVICIOS PROFESIONALES DE UN INGENIERO DE SISTEMAS PARA APOYAR EL ÁREA DE COBERTURA DE LA SECRETARIA DE EDUCACION DEPARTAMENTO DEL PUTUMAYO</t>
  </si>
  <si>
    <t>CONTRATO DE PRESTACIÓN DE SERVICIOS PROFESIONALES DE UN ADMINISTRADOR DE EMPRESAS PARA APOYAR EN LOS PROCESOS, PROCEDIMIENTOS Y ASUNTOS ADMINISTRATIVOS ORIENTADOS EN EL APOYO A LA SUPERVISION CONTRATOS CANASTAS PARCIALES CON LOS PUEBLOS INDIGENAS</t>
  </si>
  <si>
    <t>CONTRATO DE PRESTACIÓN DE SERVICIOS DE UN PROFESIONAL EN INGENIERIA AGROINDUSTRIAL PARA EL APOYO DE LA SECRETARIA DE PRODUCTIVIDAD Y COMPETITIVIDAD DEL DEPARTAMENTO DEL PUTUMAYO</t>
  </si>
  <si>
    <t>CONTRATO DE PRESTACION DE SERVICIOS PROFESIONALES DE UN INGENIERO CIVIL ESPECIALIZADO EN EL AREA DE PLANEACION Y FINANZAS PARA EL DESARROLLO DE ACTIVIDADES RELACIONADAS CON LA FORMULACIÓN Y REVISION DE PROYECTOS DEL SECTOR EDUCATIVO Y CON APOYO A LA SUPERVISIÓN DE CONTRATOS DE INFRAESTRUCTURA EDUCATIVA DE LA SECRETARIA DE EDUCACIÓN DEPARTAMENTAL DEL PUTUMAYO</t>
  </si>
  <si>
    <t>CONTRATO DE PRESTACION DE SERVICIOS PROFESIONALES DE UN ARQUITECTO EN EL AREA DE PLANEACION PARA EL DESARROLLO DE ACTIVIDADES RELACIONADAS CON LA FORMULACIÓN Y REVISION DE PROYECTOS DEL SECTOR EDUCATIVO Y CON EL APOYO A LA SUPERVISIÓN DE CONTRATOS DE INFRAESTRUCTURA EDUCATIVA DE LA SECRETARIA DE EDUCACIÓN DEPARTAMENTAL DEL PUTUMAYO</t>
  </si>
  <si>
    <t>MICHAEL STEPHAN RODRIGUEZ CHAUX</t>
  </si>
  <si>
    <t>DIANA NATALY CÁLIZ ARTEAGA</t>
  </si>
  <si>
    <t>KAREN VIVIANA MACIAS</t>
  </si>
  <si>
    <t>JACOB ARIEL QUIGUANAS ZAMBRANO</t>
  </si>
  <si>
    <t>LILIA DEL ROSARIO JIMENEZ ARCINIEGAS</t>
  </si>
  <si>
    <t>ALVARO HERNAN MUÑOZ JIMENEZ</t>
  </si>
  <si>
    <t>ANGIE DANIELA MANCO HOYOS</t>
  </si>
  <si>
    <t>EDWIN FERNANDO MEJIA PANTOJA</t>
  </si>
  <si>
    <t>FABIAN DAVID ARTEAGA APRAEZ</t>
  </si>
  <si>
    <t>DALCRIS VIVIANA SOLANO CAMPO</t>
  </si>
  <si>
    <t>YUSENY ALEJANDRA GARCIA BURBANO</t>
  </si>
  <si>
    <t>VALERY JULIANA BASANTE LOPEZ</t>
  </si>
  <si>
    <t>ERIKA JANETH FABRA QUIÑONEZ</t>
  </si>
  <si>
    <t>LEONEL FERNANDO LOPEZ MARTINEZ</t>
  </si>
  <si>
    <t>ANGIE TATIANA CAMACHO AVELLA</t>
  </si>
  <si>
    <t>DANY SEBASTIAN BURBANO ORTIZ</t>
  </si>
  <si>
    <t>YENNY AMPARO MUÑOZ SANCHEZ</t>
  </si>
  <si>
    <t>JHONATAN ALEJANDRO RUIZ CAVICHE</t>
  </si>
  <si>
    <t>WINSUY INGRIDIMID SAMBONI CHACON</t>
  </si>
  <si>
    <t>LENNY MARCELA SANCHEZ ORDOÑEZ</t>
  </si>
  <si>
    <t>CPS-399-2023</t>
  </si>
  <si>
    <t>LEIDY MARITZA PORTILLA BUCHELI</t>
  </si>
  <si>
    <t>https://www.funcionpublica.gov.co/dafpIndexerBHV/hvSigep/</t>
  </si>
  <si>
    <t>CONTRATO DE PRESTACION DE SERVICIOS DE APOYO A LA GESTION DE UN TECNICO PARA APOYO EN LAS GESTIONES PROCESOS Y PROCEDIMIENTOS PROPIOS DE LA OFICINA DE CONTRATACION DE LA GOBERNACION DEL DEPARTAMENTO</t>
  </si>
  <si>
    <t>CONTRATO DE PRESTACIÓN DE SERVICIOS PROFESIONALES DE UN INGENIERO DE SISTEMAS PARA APOYO EN PROCESOS DE SELECCIÓN PUBLICA Y TRAMITES ADMINISTRATIVOS, DISEÑANDO Y/O DESARROLLANDO SOFTWARE ÚTILES Y SU RESPECTIVA ALIMENTACIÓN EN LA A LA OFICINA DE CONTRATACIÓN DE LA GOBERNACION DEL PUTUMAYO</t>
  </si>
  <si>
    <t>CONTRATO DE PRESTACIÓN DE SERVICIOS PROFESIONALES DE UN INGENIERO DE SISTEMAS PARA LA OFICINA JURÍDICA DEPARTAMENTAL EN LA IMPLEMENTACIÓN Y SEGUIMIENTO DE LAS BASES DE DATOS DE LOS DIFERENTES PROCESOS JUDICIALES, CONSTITUCIONALES Y ADMINISTRATIVOS PROPIOS DE ESTA DEPENDENCIA Y BRINDE SOPORTE Y SOLUCIÓN A LOS PROBLEMAS DE FUNCIONAMIENTO DE LOS SISTEMAS INFORMÁTICOS</t>
  </si>
  <si>
    <t>CONTRATO DE PRESTACIÓN DE SERVICIOS PROFESIONALES DE UN ABOGADO PARA APOYO EN LAS GESTIONES PROCESOS Y PROCEDIMIENTOS PROPIOS DE LA OFICINA DE CONTRATACIÓN DE LA GOBERNACIÓN DEL DEPARTAMENTO</t>
  </si>
  <si>
    <t>CONTRATO DE PRESTACIÓN DE SERVICIOS PROFESIONALES ESPECIALIZADOS DE UN ABOGADO PARA LA DEFENSA JUDICIAL DEL DEPARTAMENTO DEL PUTUMAYO EN LA JURISDICCION ORDINARIA DE LA OFICINA JURIDICA EN LOS DIFERENTES PROCEDIMIENTOS QUE POR COMPETENCIA ADELANTA ESTA DEPENDENCIA</t>
  </si>
  <si>
    <t>CONTRATO DE PRESTACIÓN DE SERVICIOS PROFESIONALES DE UN ADMINISTRADOR DE EMPRESAS PARA APOYAR EN LOS PROCESOS, PROCEDIMIENTOS, ASUNTOS Y TRAMITES ADMINISTRATIVOS ORIENTADOS POR LA SECRETARIA DE SERVICIOS ADMINISTRATIVOS DE LA GOBERNACIÓN DEL DEPARTAMENTO DEL PUTUMAYO.</t>
  </si>
  <si>
    <t>CONTRATO DE PRESTACION DE SERVICIOS PROFESIONALES DE UN ABOGADO PARA BRINDAR APOYO A LA OFICINA DE CONTROL INTERNO DISCIPLINARIO DE LA GOBERNACIÓN DEL PUTUMAYO</t>
  </si>
  <si>
    <t>CONTRATO DE PRESTACIÓN DE SERVICIOS PROFESIONALES ESPECIALIZADOS DE UN ABOGADO PARA BRINDAR APOYO EN EL EJERCICIO ADMINISTRATIVO DE LA SECRETARÍA DE EDUCACIÓN DEL DEPARTAMENTO DEL PUTUMAYO</t>
  </si>
  <si>
    <t>CONTRATO DE PRESTACIÓN DE SERVICIOS PROFESIONALES DE UN ADMINISTRADOR DE EMPRESAS PARA EL APOYO A LA OFICINA JURIDICA DE LA SECRETARIA DE EDUCACION DEPARTAMENTO DEL PUTUMAYO</t>
  </si>
  <si>
    <t>CONTRATO DE PRESTACIÓN DE SERVICIOS PROFESIONALES DE UN CONTADOR PUBLICO ESPECIALISTA EN GERENCIA FINANCIERA PARA ASESORAR Y APOYAR AL DESPACHO DE LA SECRETARIA DE EDUCACIÓN DEL DEPARTAMENTAL DEL PUTUMAYO</t>
  </si>
  <si>
    <t>CONTRATO DE PRESTACION DE SERVICIOS PROFESIONALES DE UN ABOGADO PARA APOYAR A LA OFICINA DE PLANEACION Y FINANZAS DE LA SECRETARIA DE EDUCACION DEPARTAMENTAL DEL PUTUMAYO</t>
  </si>
  <si>
    <t>CONTRATO DE PRESTACION DE SERVICIOS DE UN JUDICANTE PARA LA OFICINA JURÍDICA DEPARTAMENTAL EN LAS DIFERENTES ACCIONES CONSTITUCIONALES Y JUDICIALES QUE POR COMPETENCIA SE TRAMITEN EN ESTA DEPENDENCIA</t>
  </si>
  <si>
    <t>CONTRATO DE PRESTACIÓN DE SERVICIOS PROFESIONALES EN CIENCIAS ADMINISTRATIVAS O CONTABLES PARA APOYO EN EL INGRESO Y SALIDA DE BIENES DEVOLUTIVOS Y DE CONSUMO, Y ELABORACIÓN DE INFORMES DE CONTROL Y SEGUIMIENTO A LOS INDICADORES Y MATRICES DE RIESGOS, AUDITORIAS REQUERIDAS A LA OFICINA DE GRF - ALMACÉN DEPARTAMENTAL DE LA GOBERNACIÓN DEL PUTUMAYO</t>
  </si>
  <si>
    <t>CONTRATO DE PRESTACIÓN DE SERVICIOS PROFESIONALES DE UN ADMINISTRADOR EN SALUD CON ENFASIS EN GESTION SANITARIA Y AMBIENTAL PARA APOYAR AL GESTOR DEL PLAN DEPARTAMENTAL DE AGUAS Y SANEAMIENTO BÁSICO DEL DEPARTAMENTO DEL PUTUMAYO-PDA</t>
  </si>
  <si>
    <t>CONTRATO DE PRESTACIÓN DE SERVICIOS DE APOYO A LA GESTIÓN DE UN TECNOLOGO EN ADMINISTRACIÓN Y CONTABILIDAD, EN LA OFICINA DE GRF-ALMACÉN DEPARTAMENTAL, PARA CONTINUAR CON EL PROCESO DE ACTUALIZACION DE INVENTARIO DE BIENES MUEBLES DE PROPIEDAD DEL DEPARTAMENTO DEL PUTUMAYO, Y ADELANTAR EL PROCEDIMIENTO PARA DAR DE BAJA BIENES MUEBLES</t>
  </si>
  <si>
    <t>CONTRATO DE PRESTACIÓN DE SERVICIOS DE APOYO A LA GESTIÓN DE UN TÉCNICO PARA APOYAR EL PROCESO DE GESTIÓN DOCUMENTAL Y LA ORGANIZACIÓN DE LOS FONDOS DOCUMENTALES EN CUSTODIA DEL ARCHIVO GENERAL DEPARTAMENTAL</t>
  </si>
  <si>
    <t>CONTRATO DE PRESTACIÓN DE SERVICIOS PROFESIONALES DE UN INGENIERO AMBIENTAL Y/O SANITARIO PARA APOYAR AL GESTOR DEL PLAN DEPARTAMENTAL DE AGUA Y SANEAMIENTO BÁSICO- PDA, EN EL COMPONENTE DE INFRAESTRUCTURA.</t>
  </si>
  <si>
    <t>CONTRATO DE PRESTACION DE SERVICIOS DE APOYO A LA GESTION DE UN TECNICO PARA QUE APOYE LA VERIFICACIÓN DE LOS BIENES A INGRESAR A ALMACÉN, Y REALICE ACOMPAÑAMIENTO EN EL LEVANTAMIENTO DE INVENTARIO FISICO DE BIENES MUEBLES DE PROPIEDAD DEL DEPARTAMENTO DEL PUTUMAYO EN LA OFICINA DE GRF-ALMACEN DEPARTAMENTAL DE LA GOBERNACIÓN DEL PUTUMAYO</t>
  </si>
  <si>
    <t>CONTRATO DE PRESTACIÓN DE SERVICIOS DE APOYO A LA GESTIÓN DE UN TÉCNICO PARA APOYO EN LAS GESTIONES PROCESOS Y PROCEDIMIENTOS PROPIOS DE LA OFICINA DE CONTRATACIÓN DE LA GOBERNACIÓN DEL DEPARTAMENTO</t>
  </si>
  <si>
    <t>CONTRATO DE PRESTACION DE SERVICIOS PROFESIONALES EN CIENCIAS CONTABLES PARA APOYO EN LA VERIFICACIÓN DE LA ENTREGA Y LA CERTIFICACIÓN TÉCNICA DE BIENES PARA EL INGRESO Y SALIDA DE BIENES DEVOLUTIVOS Y DE CONSUMO, A LA OFICINA DE GRF-ALMACEN DEPARTAMENTAL DE LA GOBERNACIÓN DEL PUTUMAYO.</t>
  </si>
  <si>
    <t>CONTRATO DE PRESTACIÓN DE SERVICIOS DE UN JUDICANTE PARA APOYO JURIDICO A LA OFICINA DE ALMACÉN DEPARTAMENTAL, EN LOS PROCESOS DE CONTRATACIÓN, LIQUIDACIÓN Y OTROS DE GESTIÓN EN LA OFICINA DE GRF-ALMACEN DEPARTAMENTAL DE LA GOBERNACIÓN DEL PUTUMAYO</t>
  </si>
  <si>
    <t>CONTRATO DE PRESTACIÓN DE SERVICIOS PROFESIONALES PARA APOYAR EN LA FORMULACIÓN DE PROYECTOS DE LOS DIFERENTES PROGRAMAS DE LA SECRETARÍA DE GOBIERNO DE LA GOBERNACIÓN DEL PUTUMAYO</t>
  </si>
  <si>
    <t>CONTRATO DE PRESTACIÓN DE SERVICIOS PROFESIONALES DE UN INGENIERO CIVIL PARA APOYAR AL GESTOR DEL PLAN DEPARTAMENTAL DE AGUAS Y SANEAMIENTO BÁSICO DEL DEPARTAMENTO DEL PUTUMAYO-PDA, EN EL COMPONENTE DE INFRAESTRUCTURA</t>
  </si>
  <si>
    <t>CONTRATO DE PRESTACION DE SERVICIOS DE UN TECNOLOGO PARA COADYUVAR EN LOS PROCESOS Y PROCEDIMIENTOS DE LA OFICINA DE RENTAS DE LA SECRETARIA DE HACIENDA</t>
  </si>
  <si>
    <t>CONTRATO DE PRESTACION DE SERVICIOS PROFESIONALES DE UN CONTADOR PUBLICO QUE COADYUVE EN LOS PROCESOS DE DEPURACION Y SANAMIENTO DE PARTIDAS CONCILIATORIAS DE LA ADMINISTRACION CENTRAL, SECRETARIA DE HACIENDA OFICINA DE TESORERIA DE LA GOBERNACION DEL PUTUMAYO</t>
  </si>
  <si>
    <t>CONTRATO DE PRESTACIÓN DE SERVICIOS PROFESIONALES DE UN INGENIERO CIVIL PARA APOYO EN LAS GESTIONES PROCESOS Y PROCEDIMIENTOS PROPIOS DE LA OFICINA DE CONTRATACIÓN DE LA GOBERNACIÓN DEL DEPARTAMENTO</t>
  </si>
  <si>
    <t>CONTRATO DE PRESTACION DE SERVICIOS DE APOYO A LA GESTION DE UN PROFESIONAL PARA APOYAR EL PROCESO DE GESTION DOCUMENTAL EN LA ELABORACIÓN E IMPLEMENTACIÓN DE INSTRUMENTOS ARCHIVÍSTICOS, PROCEDIMIENTOS, PLANES, PROGRAMAS Y PROYECTOS Y APOYAR LAS FUNCIONES DEL CONSEJO DEPARTAMENTAL DE ARCHIVOS</t>
  </si>
  <si>
    <t>CONTRATO DE PRESTACION DE SERVICIOS PROFESIONALES DE UN CONTADOR PUBLICO PARA APOYAR PROCESO DE CONCILIACIONES BANCARIA DE LA SECRETARIA DE EDUCACION OFICINA DE TESORERIA DE LA GOBERNACION DEL PUTUMAYO</t>
  </si>
  <si>
    <t>CONTRATO DE PRESTACION DE SERVICIOS DE UN PROFESIONAL EN CIENCIAS ADMINISTRATIVAS PARA APOYAR A LA OFICINA DE CONTABILIDAD DE LA SECRETARIA DE HACIENDA GOBERNACIÓN DEL PUTUMAYO</t>
  </si>
  <si>
    <t>CONTRATO DE PRESTACIÓN DE SERVICIOS PROFESIONALES CON CONOCIMIENTOS EN FORMULACIÓN DE PROYECTOS PARA APOYAR AL PROGRAMA DE GESTIÓN DEL RIESGO DE LA GOBERNACIÓN DEL PUTUMAYO</t>
  </si>
  <si>
    <t>CONTRATO DE PRESTACION DE SERVICIOS PROFESIONALES DE UN ESPECIALISTA PARA APOYAR AL PROGRAMA DE VICTIMAS DE LA SECRETARÍA DE GOBIERNO DE LA GOBERNACION DE PUTUMAYO</t>
  </si>
  <si>
    <t>CONTRATO DE PRESTACION DE SERVICIOS DE UN PROFESIONAL EN INGENIERÍA AGROECOLOGICA PARA EL APOYO A LA GESTION DE LA SECRETARIA DE PRODUCTIVIDAD Y COMPETITIVIDAD DEL DEPARTAMENTO DEL PUTUMAYO</t>
  </si>
  <si>
    <t>CONTRATO DE PRESTACIÓN DE SERVICIOS DE UN BACHILLER PARA APOYO AL MANTENIMIENTO DE LA PLANTA FISICA DE LA SECRETARIA DEEDUCACION DEPARTAMENTO DEL PUTUMAYO</t>
  </si>
  <si>
    <t>CONTRATO DE PRESTACIÓN DE SERVICIOS DE UN PROFESIONAL ESPECIALIZADO EN GERENCIA DE PROYECTOS PARA APOYAR LA SECRETARIA DE EDUCACIÓN DEPARTAMENTO DEL PUTUMAYO EN LA FORMULACION Y VIABILIDAD DE PROYECTOS EDUCATIVOS</t>
  </si>
  <si>
    <t>CONTRATO DE PRESTACIÓN DE SERVICIOS PROFESIONALES DE UN ABOGADO ESPECIALIZADO, PARA APOYAR LA OFICINA DE PLANTA DE LA SECRETARIA DE EDUCACIÓN DEPARTAMENTO DEL PUTUMAYO</t>
  </si>
  <si>
    <t>CONTRATO DE PRESTACIÓN DE SERVICIOS DE APOYO A LA GESTIÓN DE UN TECNÓLOGO EN CONSTRUCION PARA APOYAR EN EL ÁREA DE PLANEACIÓN Y FINANZAS DE LA SECRETARÍA DE EDUCACIÓN DEPARTAMENTAL DEL PUTUMAYO</t>
  </si>
  <si>
    <t>CONTRATO DE PRESTACIÓN DE SERVICIOS PROFESIONALES DE UN ADMINISTRADOR DE EMPRESAS PARA APOYAR LOS PROCESOS Y PROCEDIMIENTOS QUE SE DESARROLLAN EN LA OFICINA DE RENTAS DE LA GOBERNACIÓN DEL DEPARTAMENTO DEL PUTUMAYO</t>
  </si>
  <si>
    <t>CONTRATO DE PRESTACIÓN DE SERVICIOS DE UN PROFESIONAL PARA APOYAR EN EL PROGRAMA DE SEGURIDAD Y CONVIVENCIA CIUDADANA DE LA SECRETARIA DE GOBIERNO DE LA GOBERNACIÓN DEL PUTUMAYO</t>
  </si>
  <si>
    <t>CONTRATO DE PRESTACIÓN DE SERVICIOS DE APOYO A LA GESTIÓN DE UN BACHILLER PARA APOYAR EL PROCESO DE GESTIÓN DOCUMENTAL Y LA ORGANIZACIÓN DE LOS FONDOS DOCUMENTALES EN CUSTODIA DEL ARCHIVO GENERAL DEPARTAMENTAL</t>
  </si>
  <si>
    <t>CONTRATO DE PRESTACION DE SERVICIOS DE UN PROFESIONAL DE LAS CIENCIAS ADMINISTRATIVAS PARA APOYAR LA REVISIÓN, SEGUIMIENTO Y MONITOREO DE PROYECTOS EN ETAPA DE LIQUIDACIÓN DE LA SECRETARIA DE DESARROLLO SOCIAL DEPARTAMENTAL</t>
  </si>
  <si>
    <t>CONTRATO DE PRESTACIÓN DE SERVICIOS PROFESIONALES DE UN ABOGADO PARA BRINDAR APOYO AL DEPARTAMENTO ADMINISTRATIVO DE TRANSITO Y TRANSPORTE DEPARTAMENTAL</t>
  </si>
  <si>
    <t>CONTRATO DE PRESTACIÓN DE SERVICIOS PROFESIONALES DE UN (1) PROFESIONAL EN DERECHO PARA BRINDAR APOYO EN LA ASESORIA Y ASISTENCIA JURIDICA DE LA SECRETARIA DE SALUD DEL PUTUMAYO</t>
  </si>
  <si>
    <t>CONTRATO DE PRESTACIÓN DE SERVICIOS DE UN PROFESIONAL ESPECIALIZADO PARA APOYAR EN ACTIVIDADES DESARROLLADAS EN EL SECTOR AMBIENTAL Y FORESTAL DE LA SECRETARÍA DE DESARROLLO AGROPECUARIO Y MEDIO AMBIENTE DEPARTAMENTAL</t>
  </si>
  <si>
    <t>CONTRATO DE PRESTACIÓN DE SERVICIOS DE APOYO A LA GESTIÓN DE UN TÉCNICO PARA APOYAR EL MANEJO DEL APLICATIVO GESPROY-SGR, OBTENCIÓN Y TRÁMITE DE LA INFORMACIÓN SEGÚN REQUERIMIENTOS EN LA SECRETARÍA DE PLANEACIÓN DEPARTAMENTAL</t>
  </si>
  <si>
    <t>CONTRATO DE PRESTACIÓN DE SERVICIOS PROFESIONALES ESPECIALIZADOS DE UN INGENIERO CIVIL PARA BRINDAR APOYO A LOS PROCESOS, PROCEDIMIENTOS Y SUPERVISIONES A CARGO DE LA SECRETARÍA DE INFRAESTRUCTURA DEL DEPARTAMENTO DE PUTUMAYO</t>
  </si>
  <si>
    <t>CONTRATO DE PRESTACION DE SERVICIOS PROFESIONALES DE UN (ABOGADO) PARA APOYAR LOS TRAMITES, PROCESOS PENSIONALES Y ADMINISTRATIVOS A CARGO DE LA OFICINA DE PENSIONES DE LA GOBERNACIÓN DEL PUTUMAYO</t>
  </si>
  <si>
    <t>CONTRATO DE PRESTACIÓN DE SERVICIOS PROFESIONALES DE UN INGENIERO CIVIL PARA APOYAR A LA SECRETARIA DE PLANEACION DEPARTAMENTAL</t>
  </si>
  <si>
    <t>CONTRATO DE PRESTACION DE SERVICIOS PROFESIONALES DE UN GEOGRAFO ESPECIALISTA EN GERENCIA DE PROYECTOS PARA BRINDAR APOYO EN PROYECTOS FINANCIADOS CON RECURSOS DEL SGR A LA SECRETARIA DE PLANEACION DEPARTAMENTAL</t>
  </si>
  <si>
    <t>CONTRATO DE PRESTACION DE SERVICIOS DE UN ADMINISTRADOR PUBLICO MUNICIPAL Y REGIONAL PARA BRINDAR APOYO A LA SECRETARIA DE PLANEACION DEPARTAMENTAL EN LA REVISIÓN Y VERIFICACIÓN TÉCNICA DE PROYECTOS A FINANCIARSE CON RECURSOS SGR</t>
  </si>
  <si>
    <t>CONTRATO DE PRESTACIÓN DE SERVICIOS PROFESIONALES DE UN ABOGADO DE APOYAR A LA OFICINA DE FOSES DE LA SECRETARIA DE EDUCACIÓN DEPARTAMENTO DEL PUTUMAYO</t>
  </si>
  <si>
    <t>CONTRATO DE PRESTACIÓN DE SERVICIOS DE UN TÉCNICO EN AREAS ADMNISTRATIVAS PARA EL APOYAR A LA ORGANIZACIÓN DOCUMENTAL Y RESPUESTA OPORTUNA A REQUERIMIENTOS PARA EL PROCESO DE ADMINISTRACIÓN DE PLANTA DE LA SECRETARIA DE EDUCACIÓN DEPARTAMENTAL DEL PUTUMAYO</t>
  </si>
  <si>
    <t>CONTRATO DE PRESTACION DE SERVICIOS PROFESIONALES DE UN ADMINISTRADOR DE EMPRESAS PARA BRINDAR APOYO A LA INSTANCIA DE GERENCIA DE PROYECTOS DE PROGRAMAS DE DESARROLLO CON ENFOQUE TERRITORIAL-PDET, DE LA SECRETARIA DE PLANEACION DEPARTAMENTAL</t>
  </si>
  <si>
    <t>CONTRATO DE PRESTACIÓN DE SERVICIOS DE APOYO A LA GESTION DE UN BACHILLER PARA APOYAR EL PROCESO DE GESTION DOCUMENTAL DE LA SECRETARIA DE PLANEACION DEPARTAMENTAL</t>
  </si>
  <si>
    <t>CONTRATO DE PRESTACIÓN DE SERVICIOS PROFESIONALES DE UN ADMINISTRADOR DE EMPRESAS PARA APOYAR LA EJECUCIÓN DEL PROYECTO DENOMINADO "FORTALECIMIENTO DE LA CAPACIDAD INSTITUCIONAL PARA EL SEGUIMIENTO , EVALUACION Y DIVULGACION DE RESULTADOS DEL PLAN DE DESARROLLO DEPARTAMENTAL DEL PUTUMAYO</t>
  </si>
  <si>
    <t>CONTRATO DE PRESTACION DE SERVICIOS PROFESIONALES DE UN PROFESIONAL EN DERECHO PARA BRINDAR APOYO JURIDICO EN LA SECRETARIA DE SALUD DEL PUTUMAYO</t>
  </si>
  <si>
    <t>CONTRATO DE PRESTACIÓN DE SERVICIOS DE APOYO A LA GESTION DE UN TECNOLOGO EN GESTION DE RECURSOS NATURALES RENOVABLES PARA BRINDAR APOYO EN LOS PROCESOS, PROCEDIMIENTOS Y SUPERVISIONES A CARGO DE LA SECRETARIA DE INFRAESTRUCTURA DEL DEPARTAMENTO DEL PUTUMAYO</t>
  </si>
  <si>
    <t>CONTRATO DE PRESTACIÓN DE SERVICIOS DE APOYO A LA GESTIÓN DE UN TÉCNICO EN SISTEMAS PARA APOYAR AL DEPARTAMENTO ADMINISTRATIVO DE TRANSITO Y TRANSPORTE DEPARTAMENTAL</t>
  </si>
  <si>
    <t>CONTRATO DE PRESTACIÓN DE SERVICIOS DE APOYO A LA GESTIÓN DE UN TÉCNICO EN ADMINISTRACION CONTABLE Y FINANCIERA PARA APOYAR AL DEPARTAMENTO ADMINISTRATIVO DE TRANSITO Y TRANSPORTE DEPARTAMENTAL</t>
  </si>
  <si>
    <t>CONTRATO DE PRESTACIÓN DE SERVICIOS DE APOYO A LA GESTION DE UN TEGNOLOGO EN GESTION EMPRESARIAL PARA APOYAR EL PROCESO DE GESTION DOCUMENTAL DE LA SECRETARIA DE PLANEACION DEPARTAMENTAL</t>
  </si>
  <si>
    <t>CONTRATO DE PRESTACIÓN DE SERVICIOS PROFESIONALES DE UN ABOGADO PARA APOYAR Y LIDERAR LAS GESTIONES, PROCESOS Y PROCEDIMIENTOS LEGALES QUE POR COMPETENCIA SE ADELANTEN EN LA OFICINA DE RENTAS DE LA SECRETARIA DE HACIENDA DEPARTAMENTAL, EN EL MARCO DEL CONVENIO PM No. 065/2021</t>
  </si>
  <si>
    <t>CONTRATO DE PRESTACION DE SERVICIOS PROFESIONALES DE UN (1) PROFESIONAL EN CONTADURIA Y/O PROFESIONAL EN ADMINISTRACION FINANCIERA CON ESPECIALIZACIÓN, COMO APOYO AL GRUPO DE ASEGURAMIENTO Y PRESTACION DE SERVICIOS DE LA SECRETARIA DE SALUD DEPARTAMENTAL DEL PUTUMAYO EN ACCIONES DE INSPECCION Y VIGILANCIA DE LA INFORMACION FINANCIERA Y ADMINISTRATIVA EN LAS EMPRESAS SOCIALES DEL ESTADO DEL DEPARTAMENTO DEL PUTUMAYO</t>
  </si>
  <si>
    <t>CONTRATO DE PRESTACIÓN DE SERVICIOS PROFESIONALES DE UN INGENIERO CIVIL ESPECIALISTA EN DISEÑO, CONSTRUCCIÓN Y CONSERVACIÓN DE VÍAS, PARA BRINDAR APOYO A LA SECRETARIA DE PLANEACION DEPARTAMENTAL EN LA REVISION Y VERIFICACION TECNICA DE PROYECTOS A FINANCIARSE CON RECURSOS SGR</t>
  </si>
  <si>
    <t>CONTRATO DE PRESTACION DE SERVICIOS PROFESIONALES DE UN INGENIERO INDUSTRIAL ESPECIALISTA EN GERENCIA DE PROYECTOS PARA APOYAR LA EJECUCIÓN DEL PROYECTO DENOMINADO - FORTALECIMIENTO DE LA CAPACIDAD INSTITUCIONAL PARA EL SEGUIMIENTO EVALUACIÓN Y DIVULGACIÓN DE RESULTADOS DEL PLAN DE DESARROLLO DEPARTAMENTAL DEL PUTUMAYO</t>
  </si>
  <si>
    <t>CONTRATO DE PRESTACIÓN DE SERVICIOS DE APOYO A LA GESTION DE UN TECNICO EN SISTEMAS PARA APOYAR LA EJECUCION DEL PROYECTO DENOMINADO "DESARROLLO, SEGUIMIENTO Y MEJORAMIENTO DEL SISTEMA DE GESTION (SIGE-MIPG) DE LA GOBERNACION DEL PUTUMAYO</t>
  </si>
  <si>
    <t>CONTRATO DE PRESTACIÓN DE SERVICIOS PROFESIONALES DE UN ADMINISTRADOR DE EMPRESAS PARA APOYAR LA EJECUCION DEL PROYECTO DENOMINADO "DESARROLLO, SEGUIMIENTO Y MEJORAMIENTO DEL SISTEMA DE GESTION (SIGE-MIPG) DE LA GOBERNACION DEL PUTUMAYO</t>
  </si>
  <si>
    <t>CONTRATO DE PRESTACIÓN DE SERVICIOS PROFESIONALES DE UN ABOGADO PARA BRINDAR APOYO EN LAS GESTIONES, PROCESOS Y PROCEDIMIENTOS PROPIOS DE LA SECRETARIA DE PLANEACION DE LA GOBERNACION DEL PUTUMAYO</t>
  </si>
  <si>
    <t>CONTRATO DE PRESTACIÓN DE SERVICIOS DE APOYO A LA GESTIÓN DE UN TÉCNICO EN SISTEMAS DE INFORMACION PARA APOYAR EL MANEJO DEL APLICATIVO GESPROY-SGR, OBTENCIÓN Y TRÁMITE DE LA INFORMACIÓN SEGÚN REQUERIMIENTOS EN LA SECRETARÍA DE PLANEACIÓN DEPARTAMENTAL</t>
  </si>
  <si>
    <t>CONTRATO DE PRESTACIÓN DE SERVICIOS DE APOYO A LA GESTIÓN DE UN BACHILLER PARA APOYAR EL MANEJO DEL APLICATIVO GESPROY-SGR, OBTENCIÓN Y TRAMITE DE LA INFORMACION SEGÚN REQUERIMIENTOS EN LA SECRETARIA DE PLANEACION DEPARTAMENTAL</t>
  </si>
  <si>
    <t>CONTRATO DE PRESTACIÓN DE SERVICIOS PROFESIONALES DE UN ADMINISTRADOR DE EMPRESAS ESPECIALIZADO PARA APOYAR LA EJECUCION DEL PROYECTO DENOMINADO "FORTALECIMIENTO DE CAPACIDADES EN LOS BANCOS DE PROGRAMAS Y PROYECTOS DEL DEPARTAMENTO DEL PUTUMAYO</t>
  </si>
  <si>
    <t>CONTRATO DE PRESTACIÓN DE SERVICIOS PROFESIONALES DE UN INGENIERO INDUSTRIAL PARA APOYAR LA IMPLEMENTACIÓN DE LAS POLITICAS DE GESTIÓN Y DESEMPEÑO INSTITUCIONAL EN LA GOBERNACIÓN DEL PUTUMAYO, ACORDE CON LOS LINEAMIENTOS ESTABLECIDOS EN EL MODELO INTEGRADO DE PLANEACIÓN Y GESTIÓN</t>
  </si>
  <si>
    <t>CONTRATO DE PRESTACION DE SERVICIOS DE APOYO A LA GESTION DE UN TECNICO PARA COADYUVAR EN LA SISTEMATIZACION Y ORGANIZACIÓN DEL ARCHIVO DE LA SECRETARIA DE SALUD DEPARTAMENTAL DEL PUTUMAYO</t>
  </si>
  <si>
    <t>CONTRATO DE PRESTACIÓN DE SERVICIOS PROFESIONALES DE UN ABOGADO PARA APOYAR LA OFICINA DE PRESTACIONES SOCIALES DE LA SECRETARIA DE EDUCACIÓN DEPARTAMENTAL DEL PUTUMAYO</t>
  </si>
  <si>
    <t>CONTRATO DE PRESTACIÓN DE SERVICIOS DE APOYO A LA GESTIÓN DE UN TÉCNICO PROFESIONAL EN SECRETARIADO PARA APOYAR EL MANEJO DEL APLICATIVO GESPROY-SGR, OBTENCIÓN Y TRÁMITE DE LA INFORMACIÓN SEGÚN REQUERIMIENTOS EN LA SECRETARÍA DE PLANEACIÓN DEPARTAMENTAL</t>
  </si>
  <si>
    <t>CONTRATO DE PRESTACIÓN DE SERVICIOS PROFESIONALES DE UN PROFESIONAL EN ARQUITECTURA O INGENIERÍA CIVIL CON ESPECIALIZACIÓN PARA APOYAR EN LA FORMULACIÓN DE PROYECTOS DE INVERSIÓN Y LOS PROCESOS DE REVISIÓN SEGUIMIENTOS DE LOS PROYECTOS PRESENTADOS Y APROBADOS EN EL PLAN BIENAL DE INVERSIÓN EN SALUD DE LAS EMPRESAS SOCIALES DEL ESTADO A LA SECRETARÍA DE SALUD DEPARTAMENTAL DEL PUTUMAYO</t>
  </si>
  <si>
    <t>CONTRATO DE PRESTACIÓN DE SERVICIOS PROFESIONALES ESPECIALIZADOS DE UN ABOGADO PARA APOYO EN PROCESOS DE SELECCIÓN PUBLICA Y TRAMITES ADMINISTRATIVOS, JUDICIALES Y DE INCUMPLIMIENTO DE LA OFICINA DE CONTRATACION DE LA GOBERNACION DEL PUTUMAYO</t>
  </si>
  <si>
    <t>CONTRATO DE PRESTACION DE SERVICIOS PROFESIONALES PARA APOYAR Y COLABORAR EN LA REVISION Y DEPURACION DEL CALCULO ACTUARIAL, PASIVOCOL Y CRUCE DE MESADAS PENSIONALES PARA DESAHORRO DEL FONPET DE LA OFICINA DE PENSIONES ADSCRITA A LA SECRETARIA DE HACIENDA DEPARTAMENTAL</t>
  </si>
  <si>
    <t>CONTRATO DE PRESTACIÓN DE SERVICIOS DE UN PROFESIONAL EN NEGOCIOS Y RELACIONES INTERNACIONALES PARA EL APOYO DEL SECTOR TURISMO DE LA SECRETARIA DE PRODUCTIVIDAD Y COMPETITIVIDAD DEL DEPARTAMENTO PUTUMAYO</t>
  </si>
  <si>
    <t>CONTRATO DE PRESTACION DE SERVICIOS PROFESIONALES DE UN INGENIERO CIVIL ESPECIALISTA EN ESTRUCTURAS PARA BRINDAR APOYO AL EQUIPO DE MECANISMO DE VIABILIZACIÓN DE PROYECTOS DE LA GOBERNACION DEL PUTUMAYO.</t>
  </si>
  <si>
    <t>CONTRATO DE PRESTACION DE SERVICIOS DE UN PASANTE PARA APOYO EN LAS GESTIONES PROCESOS Y PROCEDIMIENTOS PROPIOS DE LA SECRETARIA DE INFRAESTRUCTURA DEPARTAMENTAL</t>
  </si>
  <si>
    <t>CONTRATO DE PRESTACION DE SERVICIOS DE UN PROFESIONAL ESPECIALIZADO EN ADMINISTRACIÓN DE EMPRESAS PARA EL APOYO DE LA SECRETARIA DE PRODUCTIVIDAD Y COMPETITIVIDAD DEL DEPARTAMENTO DEL PUTUMAYO</t>
  </si>
  <si>
    <t>CONTRATO DE PRESTACIÓN DE SERVICIOS PROFESIONALES PARA APOYAR LA EJECUCIÓN DE ACTIVIDADES ESTABLECIDAS EN LA LINEA DE ANALISIS DE INFORMACIÓN DEL PROGRAMA ANTICONTRABANDO - CONVENIO PM No 065 SUSCRITO CON LA FND</t>
  </si>
  <si>
    <t>CONTRATO DE PRESTACION DE SERVICIOS PROFESIONALES DE UN INGENIERO CIVIL ESPECIALIZADO EN ESTRUCTURAS EN EL AREA DE PLANEACION PARA EL DESARROLLO DE ACTIVIDADES RELACIONADAS CON LA FORMULACION Y REVISION DE PROYECTOS DEL SECTOR EDUCATIVO Y CON EL APOYO A LA SUPERVISION DE CONTRATOS DE INFRAESTRUCTURA EDUCATIVA DE LA SECRETARIA DE EDUCACION DEPARTAMENTAL DEL PUTUMAYO</t>
  </si>
  <si>
    <t>CONTRATO DE PRESTACIÓN DE SERVICIOS PROFESIONALES DE UN (1) PROFESIONAL EN SALUD CON ESPECIALIZACION EN GERENCIA Y AUDITORIA DE LA CALIDAD Y/O VERIFICADOR PARA EL CUMPLIMIENTO DE LAS CONDICIONES DE HABILITACIÓN DE PRESTADORES DE SERVICIOS DE SALUD - RESOLUCION 3100 DEL 2019, PARA APOYAR AL GRUPO DE ASEGURAMIENTO Y PRESTACION DE SERVICIOS DE SALUD EN LOS PROCESOS RELACIONADOS CON LA PRESTACION DE SERVICIOS DE SALUD - EN LAS IPS PUBLICAS Y PRIVADAS DEL DEPARTAMENTO DEL PUTUMAYO</t>
  </si>
  <si>
    <t>CONTRATO DE PRESTACION DE SERVICIOS PROFESIONALES DE UN (1) PROFESIONAL EN SALUD CON ESPECIALIZACION EN GERENCIA DE LA SALUD PUBLICA, ADMINISTRACION DE LA SALUD Y/O VERIFICADOR DE LAS CONDICIONES DE HABILITACION DE PRESTADORES DE SERVICIOS DE SALUD PARA APOYAR AL GRUPO DE ASEGURAMIENTO Y PRESTACION DE SERVICIOS DE SALUD</t>
  </si>
  <si>
    <t>CONTRATO DE PRESTACIÓN DE SERVICIOS DE UN (1) PROFESIONAL EN TRABAJO SOCIAL PARA APOYO EN LAS ACCIONES DE INSPECCIÓN Y VIGILANCIA QUE REALIZA LA SECRETARÍA DE SALUD AL ASEGURAMIENTO Y PRESTACIÓN DE LOS SERVICIOS DE SALUD EN EL DEPARTAMENTO DEL PUTUMAYO</t>
  </si>
  <si>
    <t>CONTRATO DE PRESTACIÓN DE SERVICIOS PROFESIONALES EN ÁREAS ADMINISTRATIVAS, CONTABLES Y FINANCIERAS, CON ESPECIALIZACIÓN EN GERENCIA DE PROYECTOS PARA APOYAR LOS PROCESOS DE REVISIÓN Y VIABILIZACIÓN DE PROYECTOS DEL PLAN BIENAL DE INVERSIÓN EN SALUD, DE LAS EMPRESAS SOCIALES DEL ESTADO A LA SECRETARIA DE SALUD DEPARTAMENTAL DEL PUTUMAYO</t>
  </si>
  <si>
    <t>CONTRATO DE PRESTACION DE SERVICIOS DE APOYO A LA GESTION DE UN BACHILLER COMO APOYO PARA LA REALIZACION DE ACTIVIDADES DE MANTENIMIENTO Y REPARACIONES MENORES DE LA SECRETARIA DE SALUD DEPARTAMENTAL</t>
  </si>
  <si>
    <t>CONTRATO DE PRESTACION DE SERVICIOS DE APOYO A LA GESTION, DE UN TECNICO LABORAL POR COMPETENCIA EN DESARROLLO COMUNITARIO Y SOCIAL COMO APOYO AL GRUPO DE ASEGURAMIENTO Y PRESTACION DE SERVICIOS EN LA PROGRAMACION Y SEGUIMIENTO A LAS MESAS DE FLUJO DE RECURSOS Y CIRCULAR 030 DE 2013 DE LA SECRETARIA DE SALUD DEL DEPARTAMENTO DEL PUTUMAYO</t>
  </si>
  <si>
    <t>CONTRATO DE PRESTACIÓN DE SERVICIOS PROFESIONALES DE UN INGENIERO INDUSTRIAL PARA APOYAR LA EJECUCION DEL PROYECTO DENOMINADO DESARROLLO, SEGUIMIENTO Y MEJORAMIENTO DEL SISTEMA DE GESTION (SIGE-MIPG) DE LA GOBERNACION DEL PUTUMAYO</t>
  </si>
  <si>
    <t>CONTRATO DE PRESTACIÓN DE SERVICIOS PROFESIONALES DE UN INGENIERO AMBIENTAL PARA BRINDAR APOYO A LOS PROCESOS, PROCEDIMIENTOS Y/O FORMULACION DE PROYECTOS A CARGO DE LA SECRETARIA DE INFRAESTRUCTURA DEL DEPARTAMENTO DEL PUTUMAYO</t>
  </si>
  <si>
    <t>CONTRATO DE PRESTACIÓN DE SERVICIOS DE UN PROFESIONAL PARA APOYAR LA SUPERVISIÓN TECNICA DE LOS PROYECTOS Y CONTRATOS QUE ADELANTE LA SED PARA LA IMPLEMENTACIÓN DE MODELOS PROPIOS DE EDUCACIÓN ÉTNICA EN LOS ESTABLECIMIENTOS EDUCATIVOS OFICIALES DEL DEPARTAMENTO DEL PUTUMAYO</t>
  </si>
  <si>
    <t>CONTRATO DE PRESTACION DE SERVICIOS DE APOYO A LA GESTION DE UN AUXILIAR COMO APOYO PARA LA REALIZACION DE ACTIVIDADES DE MANTENIMIENTO REPARACIONES DE MENORES DE LA SECRETARIA DE SALUD DEPARTAMENTAL</t>
  </si>
  <si>
    <t>CONTRATO DE PRESTACIÓN DE SERVICIOS PROFESIONALES DE UN (1) PROFESIONAL EN CIENCIAS HUMANAS COMO APOYO EN LA RESOLUTIVIDAD DE LAS PETICIONES, QUEJAS Y RECLAMOS PRESENTADOS EN LA SECRETARIA DE SALUD DEPARTAMENTAL</t>
  </si>
  <si>
    <t>CONTRATO DE PRESTACION DE SERVICIOS PROFESIONALES DE UN (1) PROFESIONAL EN DERECHO CON ESPECIALIZACION PARA BRINDAR ASESORIA JURIDICA A LA SECRETARIA DE SALUD DEL PUTUMAYO</t>
  </si>
  <si>
    <t>25641000.00</t>
  </si>
  <si>
    <t>2,849,000</t>
  </si>
  <si>
    <t>4,145,000</t>
  </si>
  <si>
    <t>1,942,000</t>
  </si>
  <si>
    <t>LUIS JAIRO YELA PEREZ</t>
  </si>
  <si>
    <t>DEBRAY RODRIGUEZ URBANO</t>
  </si>
  <si>
    <t>AUGUSTO ALEXANDER RODRIGUEZ TORO</t>
  </si>
  <si>
    <t>ADRIANA LIYANE NAVIA ORDOÑEZ</t>
  </si>
  <si>
    <t>serviciosadministrativos@putumayo.gov.co</t>
  </si>
  <si>
    <t>ASTRID YOHANA PIRAGAUTA PANTOJA</t>
  </si>
  <si>
    <t>LUIS ARMANDO CASTILLO SÁNCHEZ</t>
  </si>
  <si>
    <t>educacion@putumayo.gov.co</t>
  </si>
  <si>
    <t>gobierno@putumayo.gov.co</t>
  </si>
  <si>
    <t>infraestructura@putumayo.gov.co</t>
  </si>
  <si>
    <t>salud@putumayo.gov.co</t>
  </si>
  <si>
    <t>MIGUEL ANGEL CAICEDO SEVILLANO</t>
  </si>
  <si>
    <t xml:space="preserve"> CONTRATO DE PRESTACION DE SERVICIOS DE APOYO A LA GESTION EN LA SECCION DE RENTAS PARA APOYAR ACTIVIDADES RELACIONADAS CON EL CONTROL OPERATIVO DEL IMPUESTO AL CONSUMO Y/O PARTICIPACION EN EL MARCO DEL CONVENIO PM No 065 SUSCRITO CON LA FND - PROGRAMA ANTICONTRABANDO</t>
  </si>
  <si>
    <t>SANDRA LUCIA ALVARADO BUCHELLY</t>
  </si>
  <si>
    <t>CONTRATO DE PRESTACIÓN DE SERVICIOS DE APOYO A LA GESTION DE UN TECNICO A REALIZAR ACTIVIDADES DE AUXILIAR ADMINISTRATIVO EN LA SECRETARIA DE DESARROLLO AGROPECUARIO Y MEDIO AMBIENTE DEPARTAMENTAL</t>
  </si>
  <si>
    <t xml:space="preserve">SUPERVISION </t>
  </si>
  <si>
    <t>DEPENDENCIA</t>
  </si>
  <si>
    <t>YURY ALEXANDRA LIÑEIRO CORONADO</t>
  </si>
  <si>
    <t>LEIDY TATIANA ALVARADO LOSADA</t>
  </si>
  <si>
    <t>VICTOR QUENAMA CHACHINOY</t>
  </si>
  <si>
    <t>JAIME ORLANDO HURTADO JAJOY</t>
  </si>
  <si>
    <t>CLAUDYA JHASMIN CORDOBA CAÑAS</t>
  </si>
  <si>
    <t>ADRIANA CRISTINA OBANDO FIGUEROA</t>
  </si>
  <si>
    <t>ANNA JHENCY DELGADO BOLAÑOS</t>
  </si>
  <si>
    <t>JOHN EDISON GOMEZ</t>
  </si>
  <si>
    <t>MARIA TERESA SANABRIA TEJADA</t>
  </si>
  <si>
    <t>LUZ DARY GOMEZ ARCINIEGAS</t>
  </si>
  <si>
    <t>YUDY MAYERLI GRAJALES VALLEJO</t>
  </si>
  <si>
    <t>VICTOR MANUEL ALMENTERO CARVAJAL</t>
  </si>
  <si>
    <t>EDWIN DAVID MACIAS DE LA CRUZ</t>
  </si>
  <si>
    <t>GISNELA DEL SOCORRO BARCO ROMO</t>
  </si>
  <si>
    <t>MARIA AURORA VELANDIA CUELLAR</t>
  </si>
  <si>
    <t>DEISY IVETH FAJARDO PEREZ</t>
  </si>
  <si>
    <t>GREISSY LISSETTE VALLEJO MORA</t>
  </si>
  <si>
    <t>CELINA HARTMANN BASTIDAS</t>
  </si>
  <si>
    <t>ANA LUCYA LEGARDA CEBALLOS</t>
  </si>
  <si>
    <t>WILMER FERNANDO YELA</t>
  </si>
  <si>
    <t>ANA MARIA DELGADO CHINGAL</t>
  </si>
  <si>
    <t>JOHANNA CAROLINA SALDARRIAGA BENAVIDES</t>
  </si>
  <si>
    <t>NORBERTO ANTONIO ARCINIEGAS GOYES</t>
  </si>
  <si>
    <t>JHON JAIRO NATHY PORTILLA</t>
  </si>
  <si>
    <t>STEEFANY JOHANA CAMACHO ALBEAR</t>
  </si>
  <si>
    <t>JESUS NICOLAS CANTILLO PORTILLA</t>
  </si>
  <si>
    <t>CARLOS ALBERTO GUARIN FLOREZ</t>
  </si>
  <si>
    <t>ANEYDA CORDOBA CHILITO</t>
  </si>
  <si>
    <t>ANDRES CADENA BURBANO</t>
  </si>
  <si>
    <t>LIZE SAMBONY PEREZ</t>
  </si>
  <si>
    <t>CLAUDIA LORENA QUINTERO</t>
  </si>
  <si>
    <t>KEILA ORTIZ CANAMEJOY</t>
  </si>
  <si>
    <t>FRANQUI ALBERTO MORENO</t>
  </si>
  <si>
    <t>DIEGO ERNESTO MARIN JARAMILLO</t>
  </si>
  <si>
    <t>JESUS ANTONIO ARCINIEGAS LOPEZ</t>
  </si>
  <si>
    <t>JANIO ESTEBAN TORO BERMUDES</t>
  </si>
  <si>
    <t>MIGUEL ANGEL PEREZ MELO</t>
  </si>
  <si>
    <t>CESAR GIOVANNI GOMEZ CUELLAR</t>
  </si>
  <si>
    <t>JHOANNA YICELA ARTEAGA MENA</t>
  </si>
  <si>
    <t>PAOLA LORENA NAVARRO CRIOLLO</t>
  </si>
  <si>
    <t>LEYVIS HAYLEN RODRIGUEZ ACOSTA</t>
  </si>
  <si>
    <t>AYLEN VIVIANA CABAL VIVEROS</t>
  </si>
  <si>
    <t>GREISSY JHOANNA ROJAS BURBANO</t>
  </si>
  <si>
    <t>LENY MARGOTH LOPEZ ROMO</t>
  </si>
  <si>
    <t>ALVARO JAVIER PATIÑO JARAMILLO</t>
  </si>
  <si>
    <t>LUZ MARINA BOLAÑOS BUCHELY</t>
  </si>
  <si>
    <t>ZAIRA CAROLINA GUERRERO BENAVIDES</t>
  </si>
  <si>
    <t>LUIS ALBERTO DELGADO CHINGAL</t>
  </si>
  <si>
    <t>YURI ANDREA YELA HERNANDEZ</t>
  </si>
  <si>
    <t>LINA MARIA ARTEAGA MONTALVO</t>
  </si>
  <si>
    <t>GERMAN ALIRIO JUAGINOY JAMANOY</t>
  </si>
  <si>
    <t>DIANA CAMILA MESIAS PAZMIÑO</t>
  </si>
  <si>
    <t>MARY PAOLA ARDILA LOPEZ</t>
  </si>
  <si>
    <t>EMBER ALEXANDER VASQUEZ SALAZAR</t>
  </si>
  <si>
    <t>LILY MARISOL ENRIQUEZ ALVAREZ</t>
  </si>
  <si>
    <t>KAREN TATIANA DELGADO TRUJILLO</t>
  </si>
  <si>
    <t>LESLHIE NIYARETH TREJOS ARBOLEDA</t>
  </si>
  <si>
    <t>GUSTAVO ADOLFO TORO MERA</t>
  </si>
  <si>
    <t>DAYRA KATERIN QUINTERO LASSO</t>
  </si>
  <si>
    <t>VIVIANA ANDREA ARDILA LAGOS</t>
  </si>
  <si>
    <t>JAMERS ADUARDO RUBIANO OCAMPO</t>
  </si>
  <si>
    <t>CAMILA ANDREA REVELO CAMACHO</t>
  </si>
  <si>
    <t>DIEGO FERNANDO AREVALO RUALES</t>
  </si>
  <si>
    <t>LEYDA YOLANDA CORDOBA CORDOBA</t>
  </si>
  <si>
    <t>GISLENA RUBY MEDINA BENAVIDES</t>
  </si>
  <si>
    <t>WILLIAM EDMON PARDO CORDOBA</t>
  </si>
  <si>
    <t>GLORIA BRICEIDA ALVAREZ RUIZ</t>
  </si>
  <si>
    <t>ANA LUCY YANDAR BURBANO</t>
  </si>
  <si>
    <t>WILBERT SAUL DAZA CRIOLLO</t>
  </si>
  <si>
    <t>VIANEY ARIAS GIRALDO</t>
  </si>
  <si>
    <t>DIANA SAIRETH ORTIZ GOMEZ</t>
  </si>
  <si>
    <t>CAROL YANETH MARTINEZ HIDALGO</t>
  </si>
  <si>
    <t>ADRIANA NERIETH TORO MORAN</t>
  </si>
  <si>
    <t>LIDIA MARIBEL CALVACHE FAJARDO</t>
  </si>
  <si>
    <t>LEYDI CAROLINA CLEVES BELTRAN</t>
  </si>
  <si>
    <t>EDWARD SAMIR ALEGRIA SALAZAR</t>
  </si>
  <si>
    <t>SANDRA MIREYA CALVACHE PORTILLO</t>
  </si>
  <si>
    <t>OSCAR DAVID MOJANA PINTO</t>
  </si>
  <si>
    <t>ANDRES OSWALDO ARCINIEGAS GUTIERREZ</t>
  </si>
  <si>
    <t>INGRID YUSVANNI REYES BACCA</t>
  </si>
  <si>
    <t>JEFFERSON ARLEY MORALES DELGADO</t>
  </si>
  <si>
    <t>DIANA MARCELA BURBANO GÓMEZ</t>
  </si>
  <si>
    <t>MARCELA JIMENA RODRIGUEZ LOPEZ</t>
  </si>
  <si>
    <t>SANDRA PATRICIA QUINTANA BRAVO</t>
  </si>
  <si>
    <t>LUCY JANETH ANACONA BERMEO</t>
  </si>
  <si>
    <t>MARTHA LYZBETH CORAL REVELO</t>
  </si>
  <si>
    <t>MARTHA JUDITH JULIO MARRUGO</t>
  </si>
  <si>
    <t>DORA ISABEL TERAN GUEVARA</t>
  </si>
  <si>
    <t>JAIRO ERNESTO PERENGUEZ MOJANA</t>
  </si>
  <si>
    <t>LUISA FERNANDA TORO SAMBONI</t>
  </si>
  <si>
    <t>ROBERTO HERNAN CANAMEJOY MENESES</t>
  </si>
  <si>
    <t>ALEXANDER ANGULO IBARRA</t>
  </si>
  <si>
    <t>EDIXON FABIAN DELGADO VALLEJO</t>
  </si>
  <si>
    <t>NALLIBY CHAVEZ</t>
  </si>
  <si>
    <t>JULIETA DEL CARMEN BURGOS PEREZ</t>
  </si>
  <si>
    <t>KAREN ELIZABETH YELA REYES</t>
  </si>
  <si>
    <t>JOHN JAIRO ORTEGA DELGADO</t>
  </si>
  <si>
    <t>DIANA DEYANIRA BARREIRO ALBAN</t>
  </si>
  <si>
    <t>JOSE LUIS CERON ALVAREZ</t>
  </si>
  <si>
    <t>WILSON JAVIER MARTINEZ LOPEZ</t>
  </si>
  <si>
    <t>ELIZABETH ARCINIEGAS MELO</t>
  </si>
  <si>
    <t>CPS-600-2023</t>
  </si>
  <si>
    <t>DAMIAN ARMANDO CUERVO BALLESTEROS</t>
  </si>
  <si>
    <t>CPS-601-2023</t>
  </si>
  <si>
    <t>MAURA DEL CARMEN LOPEZ</t>
  </si>
  <si>
    <t>CPS-603-2023</t>
  </si>
  <si>
    <t>ANDRÉS GIOVANNY DUARTE PEÑA</t>
  </si>
  <si>
    <t>CPS-604-2023</t>
  </si>
  <si>
    <t>CLAUDIA IDALY ENRIQUEZ CALDERON</t>
  </si>
  <si>
    <t>CPS-605-2023</t>
  </si>
  <si>
    <t>DAYANA MARCELA CEBALLOS GUZMAN</t>
  </si>
  <si>
    <t>CPS-606-2023</t>
  </si>
  <si>
    <t>ELIANA MORALES CASTILLO</t>
  </si>
  <si>
    <t>CPS-607-2023</t>
  </si>
  <si>
    <t>JEIMI ANDREA TRIANA BELLO</t>
  </si>
  <si>
    <t>CPS-608-2023</t>
  </si>
  <si>
    <t>LIZ ARELYS AGAMEZ CÁRDENAS</t>
  </si>
  <si>
    <t>CPS-609-2023</t>
  </si>
  <si>
    <t>LUDIMAR MAYA SALAZAR</t>
  </si>
  <si>
    <t>CPS-610-2023</t>
  </si>
  <si>
    <t>MARCELA PATRICIA INAGAN LEITON</t>
  </si>
  <si>
    <t>CPS-613-2023</t>
  </si>
  <si>
    <t>JESSICA LIZETH RIOBO YOCURO</t>
  </si>
  <si>
    <t>CPS-614-2023</t>
  </si>
  <si>
    <t>ROBINSON DAVID PORTILLO</t>
  </si>
  <si>
    <t>CPS-615-2023</t>
  </si>
  <si>
    <t>SHAKIRA MAYELA PAJAJOY FERNANDEZ</t>
  </si>
  <si>
    <t>CPS-616-2023</t>
  </si>
  <si>
    <t>CARLOS ESNEYTHER BALTAZAR MADROÑERO</t>
  </si>
  <si>
    <t>CPS-617-2023</t>
  </si>
  <si>
    <t>ENITH YUBELY UNIGARRO GARCEZ</t>
  </si>
  <si>
    <t>CPS-618-2023</t>
  </si>
  <si>
    <t>JUAN DIEGO MELO GUARNIZO</t>
  </si>
  <si>
    <t>CPS-619-2023</t>
  </si>
  <si>
    <t>YORDI NORBEY MENESES PORTILLO</t>
  </si>
  <si>
    <t>CPS-620-2023</t>
  </si>
  <si>
    <t>BORIS EDUARDO PERDRAZA TULA</t>
  </si>
  <si>
    <t>CPS-621-2023</t>
  </si>
  <si>
    <t>INGRID LORENA ERIRA GUERRERO</t>
  </si>
  <si>
    <t>CPS-622-2023</t>
  </si>
  <si>
    <t>JAVIER ALEXANDER MARQUEZ MILLAN</t>
  </si>
  <si>
    <t>CPS-623-2023</t>
  </si>
  <si>
    <t>PAULA ANDREA RIOS AGUDELO</t>
  </si>
  <si>
    <t>CPS-624-2023</t>
  </si>
  <si>
    <t>ROBINSON EDUARDO QUIÑONEZ ZAPATA</t>
  </si>
  <si>
    <t>GLADYS MORENO ARIAS</t>
  </si>
  <si>
    <t>JESSICA RUANO HERRERA</t>
  </si>
  <si>
    <t>LUIS MANUEL VEGA MAVISOY</t>
  </si>
  <si>
    <t>JAIRO ANDRES CAICEDO RAMOS</t>
  </si>
  <si>
    <t>OFFIR ACENETH BENAVIDES VERA</t>
  </si>
  <si>
    <t>HAILER DAVINSON ARAQUE CERON</t>
  </si>
  <si>
    <t>GABRIEL FERNANDO HERNANDEZ ROMERO</t>
  </si>
  <si>
    <t>SUSY ASTRID CASTILLO NAVISOY</t>
  </si>
  <si>
    <t>BRENDA CATALINA CABEZAS ARCINIEGAS</t>
  </si>
  <si>
    <t>SOFIA ELIZABETH FIGUEROA MORA</t>
  </si>
  <si>
    <t>MARIA ALEJANDRA GUERRERO MAYA</t>
  </si>
  <si>
    <t>ROBINSON ESCOBAR MARIN</t>
  </si>
  <si>
    <t>HAMES ORLANDO OBANDO ORTEGA</t>
  </si>
  <si>
    <t>LILIANA MARCELA SORIA DIAZ</t>
  </si>
  <si>
    <t>CONTRATO DE PRESTACIÓN DE SERVICIOS PROFESIONALES DE UNA ( O ) ENFERMERA ( O ) PROFESIONAL PARA APOYAR LAS ACCIONES EN LA DIMENSIÓN VIDA SALUDABLE Y CONDICIONES NO TRANSMISIBLES (CÁNCER, EPOC, ENFERMEDADES HUERFANAS) DENTRO DEL PLAN DECENAL DE SALUD PÚBLICA DE LA SECRETARIA DE SALUD DEL DEPARTAMENTO DEL PUTUMAYO, VIGENCIA 2023</t>
  </si>
  <si>
    <t>CONTRATO DE PRESTACIÓN DE SERVICIOS DE APOYO A LA GESTIÓN DE UN (A) TÉCNICO EN SALUD OCUPACIONAL PARA APOYAR EL DESARROLLO DE LAS ACCIONES DE LA DIMENSIÓN SALUD Y ÁMBITO LABORAL DENTRO DEL PLAN DECENAL DE SALUD PÚBLICA DE LA SECRETARIA DE SALUD DEL DEPARTAMENTO DEL PUTUMAYO, VIGENCIA 2023</t>
  </si>
  <si>
    <t>CONTRATO DE PRESTACIÓN DE SERVICIOS PROFESIONALES DE UN PROFESIONAL DE LA SALUD PARA EL APOYO DE LOS PROCESOS EN LAS COMUNIDADES INDÍGENAS DEL DEPARTAMENTO</t>
  </si>
  <si>
    <t>PRESTACIÓN DE SERVICIOS PROFESIONALES CON FORMACIÓN UNIVERSITARIA EN ÁREAS DE LA SALUD AMBIENTAL PARA EL APOYO EN LA IMPLEMENTACIÓN DE LOS LINEAMIENTOS DE MOVILIDAD Y PARA LA PROMOCIÓN DE LA ESTRATEGIA DE ENTORNOS SALUDABLES EN EL DEPARTAMENTO DEL PUTUMAYO</t>
  </si>
  <si>
    <t>PRESTACION DE SERVICIOS PROFESIONALES DE UN (1) PROFESIONAL EN CIENCIAS ADMINISTRATIVAS, CONTABLES Y/O FINANCIERAS PARA BRINDAR APOYO EN LAS GESTIONES PROCESOS Y PROCEDIMIENTOS CONTRACTUALES PROPIOS DE LA SECRETARIA DE SALUD DEL PUTUMAYO</t>
  </si>
  <si>
    <t>CONTRATO DE PRESTACIÓN DE SERVICIOS DE APOYO A LA GESTIÓN DE UN BACHILLER PARA APOYAR EL ARCHIVO DE LA SECRETARIA DE DESARROLLO SOCIAL DEPARTAMENTAL</t>
  </si>
  <si>
    <t>CONTRATO DE PRESTACION DE SERVICIOS DE APOYO A LA GESTION DE UN TECNICO PARA QUE APOYE EN LOS PROCESOS DE INGRESO Y SALIDA DE BIENES DEVOLUTIVOS Y DE CONSUMO, COMO EN EL LEVANTAMIENTO DE INVENTARIO FISICO DE BIENES MUEBLES, EN LA OFICINA DE GRF-ALMACEN DEPARTAMENTAL DE LA GOBERNACIÓN DEL PUTUMAYO</t>
  </si>
  <si>
    <t>CONTRATO DE PRESTACIÓN DE SERVICIOS DE APOYO A LA GESTION DE UN TECNICO EN ARCHIVO PARA COADYUVAR EN EL CONTROL Y LA ORGANIZACIÓN ARCHIVISTICA DEL ARCHIVO DE ALMACEN Y SELVASALUD LIQUIDADA QUE SE ENCUENTRA A CARGO DE ALMACEN DEPARTAMENTAL DEL PUTUMAYO</t>
  </si>
  <si>
    <t>CONTRATO DE PRESTACIÓN DE SERVICIOS PROFESIONALES DE UN (1) PROFESIONAL EN CONTADURÍA Y/O PROFESIONAL EN ADMINISTRACION FINANCIERA Y/O PROFESIONAL EN ECONOMIA, COMO APOYO AL GRUPO DE ASEGURAMIENTO Y PRESTACION DE SERVICIOS DE LA SECRETARIA DE SALUD DEPARTAMENTAL DEL PUTUMAYO EN ACCIONES DE INSPECCION Y VIGILANCIA DE LA INFORMACION FINANCIERA Y ADMINISTRATIVA, EN LAS EMPRESAS SOCIALES DEL ESTADO DEL DEPARTAMENTO DEL PUTUMAYO</t>
  </si>
  <si>
    <t>CONTRATO DE PRESTACIÓN DE SERVICIOS DE UN EPIDEMIÓLOGO PARA APOYAR LA VIGILANCIA EN SALUD PÚBLICA DE LAS ENFERMEDADES ZOONÓTICAS Y ENFERMEDADES TRANSMITIDAS POR VECTORES ENTRE OTROS EVENTOS, SEGÚN LINEAMIENTOS DE SIVIGILA 2023 PARA EL FORTALECIMIENTO DE LA AUTORIDAD SANITARIA EN EL MARCO DEL PLAN DE SALUD TERRITORIAL DE PUTUMAYO</t>
  </si>
  <si>
    <t>CONTRATO DE PRESTACIÓN DE SERVICIOS DE UN PROFESIONAL EN SALUD Y AFINES CON ESPECIALIZACIÓN EN EPIDEMIOLOGÍA PARA EL APOYO EN LA OPERACIÓN DEL APLICATIVO SIVIGILA Y SIANIESP INCLUIDO EN EL PLAN DE SALUD TERRITORIAL DE PUTUMAYO</t>
  </si>
  <si>
    <t>CONTRATO DE PRESTACIÓN DE SERVICIOS DE UN EPIDEMIÓLOGO PARA APOYAR LA VIGILANCIA EN SALUD PÚBLICA DE MICOBACTERIAS, INFECCIONES DE TRANSMISIÓN SEXUAL, IAAS Y OTROS GRUPOS DE EVENTOS DE INTERÉS EN SALUD PÚBLICA SEGÚN LINEAMIENTOS DE SIVIGILA 2023 PARA EL FORTALECIMIENTO DE LA AUTORIDAD SANITARIA EN EL MARCO DEL PLAN DE SALUD TERRITORIAL DE PUTUMAYO</t>
  </si>
  <si>
    <t>CONTRATO DE PRESTACIÓN DE SERVICIOS DE UN EPIDEMIÓLOGO EN SALUD PARA APOYAR LA CAPACIDAD DE VIGILANCIA Y RESPUESTA EN SALUD PÚBLICA SEGÚN REGLAMENTO SANITARIO INTERNACIONAL, (RSI/2005), SANIDAD PORTUARIA, GRUPO ETA, EDA, INTOXICACIONES ENTRE OTROS EVENTOS DE INTERES EN SALUD PÚBLICASEGÚN LINEAMIENTOS DE SIVIGILA 2023,PARA EL FORTALECIMIENTO DE LA AUTORIDAD SANITARIA EN EL MARCO DEL PLAN DE SALUD TERRITORIAL DE PUTUMAYO</t>
  </si>
  <si>
    <t>CONTRATO DE PRESTACIÓN DE SERVICIOS DE UN PROFESIONAL DE ENFERMERÍA PARA APOYO EN EL PROCESO DE IMPLEMENTACIÓN DEL PROGRAMA DE SALUD INFANTIL IRA EDA, RUTAS INTEGRALES DE ATENCIÓN EN SALUD PARA LA PROMOCIÓN Y MANTENIMIENTO EN SALUD DE LA DIMENSIÓN GESTIÓN DIFERENCIAL DE POBLACIONES VULNERABLES- SALUD INFANTIL DE LA SECRETARIA DE SALUD DEPARTAMENTAL DEL PUTUMAYO VIGENCIA 2023</t>
  </si>
  <si>
    <t>CONTRATO DE PRESTACION DE SERVICIOS PARA APOYAR LA GESTION Y SEGUIMIENTO DE LOS PROYECTOS DE LAS DIMENSIONES PRIORITARIAS Y TRANSVERSALES Y PDET PILAR 3, DE LA SECRETARIA DE SALUD DEPARTAMENTAL, A TRAVÉS DE SERVICIOS PROFESIONALES ESPECIALIZADOS CON DOS AÑOS DE EXPERIENCIA</t>
  </si>
  <si>
    <t>CONTRATO DE PRESTACIÓN DE SERVICIOS PROFESIONALES PARA EL DESARROLLO DE ACTIVIDADES RELACIONADAS CON GESTION DE LA COBERTURA Y CALIDAD DEL SERVICIO EDUCATIVO PARA LA ATENCION A LA POBLACION INDIGENA DE LA SECRETARIA DE EDUCACION DEL PUTUMAYO ENLACE INDIGENA</t>
  </si>
  <si>
    <t>CONTRATO DE PRESTACIÓN DE SERVICIOS DE UN EPIDEMIÓLOGO PARA APOYAR LA VIGILANCIA EPIDEMIOLÓGICA COMUNITARIA, VIGILANCIA DE RUMORES, VIGILANCIA EN POBLACIONES ESPECIALES Y OTRAS ESTRATEGIAS DEPARTAMENTALES PARA EL FORTALECIMIENTO DE LA AUTORIDAD SANITARIA EN EL MARCO DEL PLAN DE SALUD TERRITORIAL DE PUTUMAYO</t>
  </si>
  <si>
    <t>CONTRATO DE PRESTACIÓN DE SERVICIOS PROFESIONALES DE UN MEDICO (1) ESPECIALISTA EN GERENCIA DE SALUD PÚBLICA PARA APOYAR LA REALIZACIÓN DE UNIDADES DE ANÁLISIS, MORTALIDAD POR COVID-19, GESTIÓN DEL SISTEMA DE ESTADÍSTICAS VITALES, ENTRE OTROS EVENTOS DE INTERÉS EN SALUD PÚBLICA, PARA EL FORTALECIMIENTO DE LA AUTORIDAD SANITARIA EN EL MARCO DEL PLAN DE SALUD TERRITORIAL DE PUTUMAYO</t>
  </si>
  <si>
    <t>CONTRATO DE PRESTACIÓN DE SERVICIOS PARA APOYAR EL PROGRAMA DE MEDICAMENTOS Y MANEJO DEL FONDO ROTATORIO DE ESTUPEFACIENTES, CON LA ATENCION PERSONALIZADA, GESDOC, VIA TELEFONICA O CORREO ELECTRONICO DE USUARIOS, A TRAVÉS DE UN TECNÓLOGO EN REGENCIA DE FARMACIA, CON DOS AÑOS DE EXPERIENCIA</t>
  </si>
  <si>
    <t>CONTRATO DE PRESTACIÓN DE SERVICIOS DE UN PROFESIONAL EN SALUD PARA APOYAR LA VIGILANCIA EN SALUD PÚBLICA, SANIDAD PORTUARIA, ESTRATEGIAS DEPARTAMENTALES ENTRE OTROS EVENTOS DE INTERÉS INCLUIDA LA COVID-19 EN EL MUNICIPIO DE SAN MIGUEL, PARA EL FORTALECIMIENTO DE LA AUTORIDAD SANITARIA EN EL MARCO DEL PLAN DE SALUD TERRITORIAL DE PUTUMAYO</t>
  </si>
  <si>
    <t>CONTRATO DE PRESTACIÓN DE SERVICIOS DE UN EPIDEMIÓLOGO PARA APOYAR LA VIGILANCIA EN SALUD PÚBLICA DE INFECCIÓN RESPIRATORIA AGUDA Y COVID-19 ENTRE OTROS EVENTOS EN LA SECRETARIA DE SALUD DEL DEPARTAMENTO DEL PUTUMAYO SEGÚN LINEAMIENTOS DE SIVIGILA 2023 PARA EL FORTALECIMIENTO DE LA AUTORIDAD SANITARIA EN EL MARCO DEL PLAN DE SALUD TERRITORIAL DE PUTUMAYO</t>
  </si>
  <si>
    <t>CONTRATO DE PRESTACIÓN DE SERVICIOS DE UNA ENFERMERA CON ESPECIALIZACIÒN PARA APOYAR LA VIGILANCIA EN SALUD PÚBLICA DE MATERNIDAD SEGURA, CÁNCER, DEFECTOS CONGÉNITOS ENTRE OTROS GRUPOS DE EVENTOS DE INTERÉS EN SALUD PÚBLICA SEGÚN LINEAMIENTOS SIVIGILA 2023, PARA EL FORTALECIMIENTO DE LA AUTORIDAD SANITARIA EN EL MARCO DEL PLAN DE SALUD TERRITORIAL DE PUTUMAYO</t>
  </si>
  <si>
    <t>CONTRATO DE PRESTACIÓN DE SERVICIOS DE UN PROFESIONAL EN SALUD PARA APOYAR LA GESTIÓN EN EL ÁREA DE EPIDEMIOLOGÍA, EN LA SECRETARIA DE SALUD DEL DEPARTAMENTO DEL PUTUMAYO FORTALECIMIENTO DE LA AUTORIDAD SANITARIA EN EL MARCO DEL PLAN DE SALUD TERRITORIAL DE PUTUMAYO</t>
  </si>
  <si>
    <t>CONTRATO DE PRESTACION DE SERVICIOS PROFESIONALES DE UN ADMINISTRADOR DE EMPRESAS PARA BRINDAR APOYO A LA INSTANCIA DE GERENCIA DE PROYECTOS DE PROGRAMAS DE DESARROLLO CON ENFOQUE TERRITORIAL-PDET DE LA SECRETARIA DE PLANEACION DEPARTAMENTAL</t>
  </si>
  <si>
    <t>CONTRATO DE PRESTACIÓN DE SERVICIOS DE UN EPIDEMIÓLOGO PARA APOYAR LA VIGILANCIA DE LOS EVENTOS PREVENIBLES POR VACUNAS Y EVALUACIÓN DE COBERTURAS DE VACUNACIÓN SEGÚN LINEAMIENTOS PAI Y SIVIGILA 2023 PARA EL FORTALECIMIENTO DE LA AUTORIDAD SANITARIA EN EL MARCO DEL PLAN DE SALUD TERRITORIAL DE PUTUMAYO</t>
  </si>
  <si>
    <t>CONTRATO DE PRESTACIÓN DE SERVICIOS PROFESIONALES DE LA SALUD CON ESPECIALIZACIÓN EN CALIDAD PARA APOYO EN LA IMPLEMENTACION Y SEGUIMIENTO DEL SISTEMA DE GESTION DE CALIDAD DEL LABORATORIO DE SALUD PUBLICA DE LA SECRETARIA DE SALUD DEPARTAMENTAL DE LA GOBERNACION DEL PUTUMAYO</t>
  </si>
  <si>
    <t>CONTRATO DE PRESTACIÓN DE SERVICIOS PROFESIONALES EN BIOLOGÍA PARA APOYO EN LA VIGILANCIA ENTOMOLOGICA DE MALARIA, LEISHMANIASIS, DENGUE, CHIKV Y CHAGAS, MONITOREO Y EVALUACION DE LAS INTERVENCIONES AL VECTOR EN EL LABORATORIO DE SALUD PUBLICA DE LA SECRETARIA DE SALUD DEPARTAMENTAL DE LA GOBERNACION DEL PUTUMAYO</t>
  </si>
  <si>
    <t>CONTRATO DE PRESTACIÓN DE SERVICIOS PROFESIONALES EN BACTERIOLOGÍA PARA APOYO EN EL ANALISIS DE MUESTRAS DEL AREA DE VIROLOGÍA Y DEMAS EVENTOS DE INTERES EN SALUD PÚBLICA ASIGNADOS, EN EL LABORATORIO DE SALUD PUBLICA DE LA SECRETARIA DE SALUD DEPARTAMENTAL DE LA GOBERNACION DE PUTUMAYO</t>
  </si>
  <si>
    <t>PRESTACIÓN DE SERVICIOS DE APOYO A LA GESTIÓN DE UN TÉCNICO AUXILIAR DE ENFERMERÍA CON DOS AÑOS DE EXPERIENCIA PARA REALIZAR ACCIONES DE FORTALECIMIENTO DE LAS ACTIVIDADES DE LA DIMENSIÓN VIDA SALUDABLE Y ENFERMEDADES TRANSMISIBLES Y DEL CENTRO DE ACOPIO DEPARTAMENTAL DE VACUNAS DE LA SECRETARIA DE SALUD DEL DEPARTAMENTO, VIGENCIA 2023</t>
  </si>
  <si>
    <t>CONTRATO DE PRESTACION DE SERVICIOS PARA APOYAR LA IMPLEMENTACIÓN Y SEGUIMIENTO DE LAS RUTAS INTEGRALES EN SALUD, ATENCIÓN PRIMARIA EN SALUD Y LAS DEMÁS POLÍTICAS EN SALUD DE COMPETENCIA EN LOS TRECE MUNICIPIOS DEL DEPARTAMENTO DEL PUTUMAYO A TRAVÉS DE UN PROFESIONAL EN SALUD CON DOS AÑOS DE EXPERIENCIA</t>
  </si>
  <si>
    <t>PRESTACIÓN DE SERVICIOS PROFESIONALES DE UNA ENFERMERA CON DOS AÑOS DE EXPERIENCIA PARA FORTALECER LAS ACTIVIDADES DE LA DIMENSIÓN VIDA SALUDABLE Y ENFERMEDADES TRANSMISIBLES - PROGRAMA AMPLIADO DE INMUNIZACIONES PAI / MANEJO DE SISTEMA DE INFORMACIÓN DEL PLAN DE VACUNACIÓN CONTRA EL COVID-19, DE LA SECRETARIA DE SALUD DEL DEPARTAMENTO DEL PUTUMAYO VIGENCIA 2023</t>
  </si>
  <si>
    <t>CONTRATO DE PRESTACION DE SERVICIOS PARA APOYAR EN LA FORMULACION, CONCERTACION, CONTRATACION, LIQUIDACION, ASISTENCIA TÉCNICA Y SEGUIMIENTO DEL PLAN DE INTERVENCIONES COLECTIVAS EN LAS ESE O IPS DEL DEPARTAMENTO DEL PUTUMAYO EN LOS MUNICIPIOS DE MOCOA, VILLAGARZON, PUERTO CAICEDO, PUERTO ASIS Y LEGUIZAMO, A TRAVES DE UN PROFESIONAL EN SALUD, CON DOS AÑOS DE EXPERIENCIA</t>
  </si>
  <si>
    <t>CONTRATO DE PRESTACION DE SERVICIOS PROFESIONALES DE UN (1) MEDICO GENERAL PARA APOYO EN EL PROCESO DE IMPLEMENTACION DE PROGRAMAS DE CURSO DE VIDA DE PRIMERA INFANCIA E INFANCIA, IMPLEMENTACION Y SEGUIMIENTO DEL PROGRAMA NACIONAL IRA Y EDA, DE LA SECRETARIA DE SALUD DEL DEPARTAMENTO DEL PUTUMAYO, VIGENCIA 2023</t>
  </si>
  <si>
    <t>CONTRATO DE PRESTACION DE SERVICIOS DE UN (1) PROFESIONAL EN ENFERMERIA CON ESPECIALIZACION Y DIPLOMADO DE VERIFICACION DE LAS CONDICIONES DE HABILITACION DE SERVICIOS DE SALUD, PARA APOYAR Y FORTALECER LA GESTION DEL SISTEMA OBLIGATORIO DE GARANTIA DE CALIDAD Y EL PROCESO DE INSPECCION, VIGILANCIA Y CONTROL A LOS PRESTADORES DE SERVICIO DE SALUD DEL DEPARTAMENTO DEL PUTUMAYO</t>
  </si>
  <si>
    <t>CONTRATO DE PRESTACIÓN DE SERVICIOS DE UN (1) PROFESIONAL DE LA SALUD CON ESPECIALIZACION EN GERENCIA Y AUDITORIA DE LA CALIDAD PARA APOYAR LA VIGILANCIA DEL PROGRAMA DE AUDITORIA PARA EL MEJORAMIENTO DE LA CALIDAD PAMEC DE LAS IPS PUBLICAS Y PRIVADAS DEL DEPARTAMENTO DEL PUTUMAYO</t>
  </si>
  <si>
    <t>CONTRATO DE PRESTACIÓN DE SERVICIOS DE UN (1) PROFESIONAL PARA APOYAR EN LA FORMULACIÓN DE PROYECTOS DE INVERSIÓN EN SALUD Y SEGUIMIENTO DE LA EJECUCIÓN DE LA INVERSIÓN Y APOYO EN LA PLANEACIÓN DE LA SECRETARIA DE SALUD DEPARTAMENTAL DEL PUTUMAYO</t>
  </si>
  <si>
    <t>CONTRATO DE PRESTACIÓN DE SERVICIOS DE UN (1) PROFESIONAL EN INGENIERÍA CIVIL Y/O ARQUITECTURA PARA APOYAR Y FORTALECER LA GESTIÓN DEL SISTEMA OBLIGATORIO DE GARANTIA DE CALIDAD Y EL PROCESO DE INSPECCIÓN, VIGILANCIA Y CONTROL A LOS PRESTADORES DE SERVICIOS DE SALUD DEL DEPARTAMENTO DEL PUTUMAYO</t>
  </si>
  <si>
    <t>CONTRATO DE PRESTACIÓN DE SERVICIOS DE UN (1) PROFESIONAL EN SALUD PARA APOYAR LA VIGILANCIA AL PROGRAMA DE SEGURIDAD DEL PACIENTE DE LAS IPS PÚBLICAS Y PRIVADAS DEL DEPARTAMENTO DEL PUTUMAYO</t>
  </si>
  <si>
    <t>CONTRATO DE PRESTACIÓN DE SERVICIOS DE UN (1) JUDICANTE EN DERECHO PARA BRINDAR APOYO JURIDICO EN LOS DIFERENTES PROCESOS CORRESPODIENTES A LA OFICINA DE CALIDAD DE LA SECRETARIA DE SALUD DEPARTAMENTAL</t>
  </si>
  <si>
    <t>CONTRATO DE PRESTACION DE SERVICIOS DE UNA PROFESIONAL PARA APOYAR LAS DIMENSIONES PRIORITARIAS EN SALUD PÚBLICA. VIGENCIA 2023</t>
  </si>
  <si>
    <t>CONTRATO DE PRESTACIÓN DE SERVICIOS PROFESIONALES DE UN PSICOLOGO (A) PARA APOYAR EN EL DESARROLLO DE LAS ACCIONES DE LA DIMENSION CONVIVENCIA SOCIAL Y SALUD MENTAL DENTRO DEL PLAN DECENAL DE SALUD PUBLICA DE LA SECRETARIA DE SALUD DEL DEPARTAMENTO DEL PUTUMAYO, VIGENCIA 2023</t>
  </si>
  <si>
    <t>CONTRATO DE PRESTACIÓN DE SERVICIOS PROFESIONALES DE UN ( A ) NUTRICIONISTA PARA EL DESARROLLO DE LAS ACCIONES DE INSPECCIÓN, VIGILANCIA Y CONTROL DE LA DIMENSIÓN DE SEGURIDAD ALIMENTARIA Y NUTRICIONAL DEL PLAN DECENAL DE SALUD PÚBLICA DE LA SECRETARIA DE SALUD DEL DEPARTAMENTO DEL PUTUMAYO, VIGENCIA 2023</t>
  </si>
  <si>
    <t>CONTRATO DE PRESTACIÓN DE SERVICIOS PROFESIONALES EN SALUD DE UN (A) MÉDICO (A) PARA APOYAR LA EJECUCIÓN DE LAS ACCIONES EN LAS DIMENSIONES SEXUALIDAD, DERECHOS SEXUALES Y REPRODUCTIVOS, VIDA SALUDABLE Y CONDICIONES NO TRANSMISIBLES, CONVIVENCIA SOCIAL Y SALUD MENTAL DENTRO EN EL PLAN DECENAL DE SALUD PÚBLICA DE LA SECRETARIA DE SALUD DEL DEPARTAMENTO DEL PUTUMAYO, VIGENCIA 2023</t>
  </si>
  <si>
    <t>CONTRATO DE PRESTACIÓN DE SERVICIOS PROFESIONALES DEL ÁREA DE LA SALUD PARA APOYAR LA EJECUCIÓN DE LAS ACCIONES DE LA DIMENSIÓN SEXUALIDAD, DERECHOS SEXUALES Y REPRODUCTIVOS (LÍNEAS VIOLENCIA DE GÉNERO, MECANISMO ARTICULADOR - IVE ) DENTRO DEL PLAN DECENAL DE SALUD PÚBLICA DE LA SECRETARIA DE SALUD DEL DEPARTAMENTO DEL PUTUMAYO, VIGENCIA 2023</t>
  </si>
  <si>
    <t>CONTRATO DE PRESTACIÓN DE SERVICIOS DE UN TECNICO PARA BRINDAR APOYO A LA OFICINA DE TESORERÍA, SECRETARIA DE HACIENDA DE LA GOBERNACIÓN DEL PUTUMAYO</t>
  </si>
  <si>
    <t>CONTRATO DE PRESTACIÓN DE SERVICIOS DE UN PROFESIONAL ESPECIALIZADO PARA APOYAR LA FISCALIZACIÓN DE LOS IMPUESTOS DEPARTAMENTALES Y DEMAS TEMAS QUE POR COMPETENCIA SE ADELANTAN EN LA OFICINA DE RENTAS DE LA SECRETARIA DE HACIENDA DEPARTAMENTAL</t>
  </si>
  <si>
    <t>CONTRATO DE PRESTACIÓN DE SERVICIOS PROFESIONALES DE UNA ( O ) ENFERMERA ( O ) PARA APOYAR LAS ACCIONES EN LA DIMENSION VIDA SALUDABLE Y CONDICIONES NO TRANSMISIBLES (CARDIOVASCULARES - DIABETES, ESTILOS DE VIDA SALUDABLES) DENTRO DEL PLAN DECENAL DE SALUD PÚBLICA DE LA SECRETARIA DE SALUD DEL DEPARTAMENTO DEL PUTUMAYO, VIGENCIA 2023</t>
  </si>
  <si>
    <t>CONTRATO DE PRESTACIÓN DE SERVICIOS DE UN (01) PROFESIONAL EN PSICOLOGÍA Y/O TRABAJO SOCIAL, PARA EL APOYO AL SEGUIMIENTO DE PACIENTES EN LA ADHERENCIA AL TRATAMIENTO DEL PROGRAMA DE TUBERCULOSIS Y LEPRA DE LA SECRETARIA DE SALUD DEPARTAMENTAL DEL PUTUMAYO EN LOS MUNICIPIOS DE COLON, SAN FRANCISCO, SIBUNDOY, SANTIAGO, MOCOA Y VILLAGARZÓN</t>
  </si>
  <si>
    <t>CONTRATO DE PRESTACIÓN DE SERVICIOS DE UN PROFESIONAL EN ENFERMERIA PARA APOYAR LOS PROCESOS DEL CURSO DE VIDA RUTA DE ATENCION INTEGRAL PARA LA PROMOCION Y MANTENIMIENTO DE LA SALUD DE LA PRIMERA INFANCIA E INFANCIA. ESTRATEGIA ATENCION INTEGRAL A LAS ENFERMEDADES PREVALENTES DE LA INFANCIA ESTRATEGIAS INSTITUCIONALES DE LA MUJER Y LA INFANCIA DE LA DIMENSION GESTION DIFERENCIAL DE LAS POBLACIONES VULNERABLES-SALUD INFANTIL DE LA SECRETARIA DE SALUD DEPARTAMENTAL DEL PUTUMAYO VIGENCIA 2023</t>
  </si>
  <si>
    <t>CONTRATO DE PRESTACIÓN DE SERVICIOS DE APOYO A LA GESTIÓN DE UN TÉCNICO PARA APOYAR EL PROCESO DE GESTIÓN DOCUMENTAL Y LA ORGANIZACIÓN DE LOS FONDOS DOCUMENTALES EN CUSTODIA DEL ARCHIVO GENERAL DEPARTAMENTAL.</t>
  </si>
  <si>
    <t>CONTRATO LA PRESTACIÓN DE SERVICIOS DE UN 1 PROFESIONAL EN BACTERIOLOGIA CON ESPECIALIZACION EN GERENCIA Y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</si>
  <si>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PRESTACION DE SERVICIOS PROFESIONALES DE UNA ENFERMERA CON DOS AÑOS DE EXPERIENCIA PARA APOYAR LA PLANEACION, GESTION Y SEGUIMIENTO DEL PAI Y PLAN NACIONAL DE VACUNACION CONTRA EL COVID-19, DE LA SECRETARIA DE SALUD DEL DEPARTAMENTO DEL PUTUMAYO VIGENCIA 2023.</t>
  </si>
  <si>
    <t>PRESTACIÓN DE SERVICIOS PROFESIONALES CON FORMACION UNIVERSITARIA EN AREAS DE LA SALUD AMBIENTAL PARA LA ORGANIZACIÓN DE LA PRIORIDAD DE SEGURIDAD SANITARIA Y DEL AMBIENTE DEL DEPARTAMENTO PUTUMAYO</t>
  </si>
  <si>
    <t>CONTRATO DE PRESTACIÓN DE SERVICIOS PROFESIONALES EN SALUD CON ESPECIALIZACIÓN EN EPIDEMIOLOGÍA PARA APOYO EN EL MANEJO DE SISTEMA DE INFORMACIÓN Y ANÁLISIS DE DATOS DEL LABORATORIO DEPARTAMENTAL DE SALUD PÚBLICA Y DEL PROGRAMA DE TUBERCULOSIS Y LEPRA, DE LA SECRETARIA DE SALUD DEPARTAMENTAL DE LA GOBERNACION DEL PUTUMAYO</t>
  </si>
  <si>
    <t>PRESTACIÓN DE SERVICIOS PROFESIONALES CON FORMACIÓN UNIVERSITARIA EN ÁREAS DE LA SALUD AMBIENTAL PARA EL APOYO EN EL PROGRAMA DE CAMBIO CLIMATICO Y EN LA ELABORACIÓN DE MAPAS DE RIESGO EN EL DEPARTAMENTO DEL PUTUMAYO</t>
  </si>
  <si>
    <t>CONTRATO DE PRESTACION DE SERVICIOS DE APOYO A LA GESTION DE UN BACHILLER PARA APOYAR LA GESTIÓN DOCUMENTAL EN EL LABORATORIO DE SALUD PUBLICA DE LA SECRETARIA DE SALUD DEPARTAMENTAL DE LA GOBERNACION DEL PUTUMAYO</t>
  </si>
  <si>
    <t>CONTRATO DE PRESTACIÓN DE SERVICIOS DE UN PROFESIONAL PARA APOYAR A LA OFICINA DE PROMOCIÓN SOCIAL DE LA SECRETARÍA DE SALUD DEPARTAMENTAL EN ACCIONES Y ACTIVIDADES CON LAS COMUNIDADES NARP Y POBLACIONES VULNERABLES EN EL DEPARTAMENTO DEL PUTUMAYO</t>
  </si>
  <si>
    <t>PRESTACIÓN DE SERVICIOS DE APOYO A LA GESTIÓN DE UN TÉCNÓLOGO CON FORMACIÓN EN ÁREAS DE LA SALUD AMBIENTAL PARA EL FORTALECIMIENTO DE LAS ACCIONES DE INSPECCIÓN, VIGILANCIA Y CONTROL DE LOS RIESGOS SANITARIOS, FITOSANITARIOS Y AMBIENTALES EN EL MUNICIPIO DE PUERTO CAICEDO DEL DEPARTAMENTO DEL PUTUMAYO</t>
  </si>
  <si>
    <t>CONTRATO DE PRESTACIÓN DE SERVICIOS DE UN AUXILIAR DE ENFERMERÍA PARA APOYAR SANIDAD PORTUARIA, VIGILANCIA EN SALUD PÚBLICA ASÍ COMO ESTRATEGIAS DEPARTAMENTALES LIDERADAS POR EL ÁREA DE EPIDEMIOLOGÍA DE LA SECRETARÍA DE SALUD DEPARTAMENTAL DE PUTUMAYO</t>
  </si>
  <si>
    <t>CONTRATO DE PRESTACION DE SERVICIOS PARA APOYAR EN LA FORMULACION, CONCERTACION, CONTRATACION, LIQUIDACION, ASISTENCIA TÉCNICA Y SEGUIMIENTO DEL PLAN DE INTERVENCIONES COLECTIVAS EN LAS ESE O IPS DEL DEPARTAMENTO DEL PUTUMAYO EN LOS MUNICIPIOS DE COLON, PUERTO GUZMAN, ORITO, VALLE DEL GUAMUEZ Y SAN MIGUEL, A TRAVES DE UN PROFESIONAL EN SALUD, CON DOS AÑOS DE EXPERIENCIA</t>
  </si>
  <si>
    <t>CONTRATO DE PRESTACIÓN DE SERVICIOS PROFESIONALES DE UN INGENIERO CIVIL ESPECIALIZADO PARA APOYAR AL GESTOR DEL PLAN DEPARTAMENTAL DE AGUAS Y SANEAMIENTO BÁSICO DEL DEPARTAMENTO DEL PUTUMAYO - PDA, EN EL COMPONENTE DE INFRAESTRUCTURA</t>
  </si>
  <si>
    <t>PRESTACIÓN DE SERVICIOS DE APOYO A LA GESTIÓN DE UN TECNOLOGO CON FORMACION EN AREAS DE LA SALUD AMBIENTAL PARA EL FORTALECIMIENTO DE LAS ACCIONES DE INSPECION, VIGILANCIA Y CONTROL DE LOS RIESGOS SANITARIOS, FITOSANITARIOS Y AMBIENTALES EN EL MUNICIPIO DE SAN FRANCISCO DEL DEPARTAMENTO DEL PUTUMAYO</t>
  </si>
  <si>
    <t>CONTRATO DE PRESTACIÓN DE SERVICIOS PROFESIONALES EN CIENCIAS CONTABLES, ADMINISTRATIVAS O ECONÓMICAS COMO APOYO AL GRUPO DE ASEGURAMIENTO Y PRESTACIÓN DE SERVICIOS PARA REALIZAR ACTIVIDADES RELACIONADAS CON EL TRÁMITE DE LAS CUENTAS RADICADAS POR LOS PRESTADORES DE SERVICIOS DE SALUD EPS O PROVEEDORES PARA SU AUDITORIA Y PAGO</t>
  </si>
  <si>
    <t>PRESTACIÓN DE SERVICIOS DE APOYO A LA GESTIÓN DE UN TECNICO CON FORMACIÓN EN ÁREAS DE LA SALUD AMBIENTAL PARA APOYO EN EL FORTALECIMIENTO DE LAS ACCIONES DE INSPECCIÓN, VIGILANCIA Y CONTROL A LOS ESTABLECIMIENTOS EXPENDEDORES DE CÁRNICOS, DISTRIBUCIÓN Y TRANSPORTE EN MUNICIPIO VILLAGARZÓN, DEPARTAMENTO DEL PUTUMAYO</t>
  </si>
  <si>
    <t>CONTRATO DE PRESTACIÓN DE SERVICIOS DE UN PROFESIONAL ESPECIALIZADO PARA APOYAR A LA OFICINA DE PROMOCIÓN SOCIAL DE LA SECRETARÍA DE SALUD DEPARTAMENTAL COMO REFERENTE DE GÉNERO Y ETNIAS</t>
  </si>
  <si>
    <t>CONTRATO DE PRESTACIÓN DE SERVICIOS DE UN PROFESIONAL EN SALUD PARA EL APOYO EN LA IMPLEMENTACIÓN DE RIAS EN LA SECRETARIA DE SALUD DEPARTAMENTAL DE LA GOBERNACIÓN DEL PUTUMAYO</t>
  </si>
  <si>
    <t>CONTRATO DE PRESTACIÓN DE SERVICIOS DE UN LICENCIADO EN BIOLOGIA CON EXPERIENCIA EN ASESORIA EN PROYECTOS DE INVESTIGACIÓN DIRIGIDOS A LA POBLACIÓN ESCOLAR Y CON PRODUCCIÓN TEXTUAL PARA BRINDAR APOYO EN LA IMPLEMENTACIÓN DE LA EDUCACION INCLUSIVA EN EL MARCO DEL DECRETO 366 DE 2009 INCORPORADO AL DECRETO 1075 DE 2015</t>
  </si>
  <si>
    <t>CONTRATO DE PRESTACION DE SERVICIOS DE UN TECNICO PARA APOYO A LA GESTIÓN EN LA RECEPCIÓN, REVISIÓN ORGANIZACIÓN VALIDACIÓN Y CONSOLIDACIÓN DE DOCUMENTOS E INFORMES EN EL PROCESO DE EDUCACIÓN INCLUSIVA DEPARTAMENTO DEL PUTUMAYO</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</si>
  <si>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PUERTO ASIS</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</si>
  <si>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VALLE DEL GUAMUEZ</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</si>
  <si>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PUERTO ASIS</t>
  </si>
  <si>
    <t>CONTRATO DE PRESTACIÓN DE SERVICIOS DE UN LICENCIADO EN EDUCACIÓN O PSICOPEDAGOGIA, CON EXPERIENCIA EN EDUCACIÓN INCLUSIVA PARA BRINDAR APOYO EN LA IMPLEMENTACIÓN DEL DECRETO 366 DE 2009 INCORPORADO AL DECRETO 1075 DE 2015</t>
  </si>
  <si>
    <t>CONTRATO DE PRESTACIÓN DE SERVICIOS DE UN LICENCIADO EN EDUCACION Y/O LICENCIADO EN PSICOLOGIA Y PEDAGOGIA CON EXPERIENCIA EN EDUCACIÓN INCLUSIVA PARA BRINDAR APOYO A LA IMPLEMENTACIÓN DEL DECRETO 1421 DE 2017 EN LOS ESTABLECIMIENTOS EDUCATIVOS FOCALIZADOS DEL MUNICIPIO DE ORITO</t>
  </si>
  <si>
    <t>CONTRATO DE PRESTACIÓN DE SERVICIOS DE UN LICENCIADO EN EDUCACIÓN O FONOAUDIOLOGO CON EXPERIENCIA EN EDUCACION INCLUSIVA PARA BRINDAR APOYO A LA IMPLEMENTACIÓN DEL DECRETO 1421 DE 2017 EN LOS ESTABLECIMIENTOS EDUCATIVOS FOCALIZADOS DE LOS MUNICIPIOS DE MOCOA Y PUERTO CAICEDO</t>
  </si>
  <si>
    <t>CONTRATO DE PRESTACIÓN DE SERVICIOS DE UN LICENCIADO EN EDUCACIÓN ESPECIAL O CON ENFASIS EN EDUCACIÓN ESPECIAL CON EXPERIENCIA EN EDUCACIÓN INCLUSIVA PARA BRINDAR APOYO A LA IMPLEMENTACIÓN DEL DECRETO 1421 DE 2017 EN LOS ESTABLECIMIENTOS EDUCATIVOS FOCALIZADOS DE LOS MUNICIPIOS DEL ALTO PUTUMAYO</t>
  </si>
  <si>
    <t>CONTRATO DE PRESTACIÓN DE SERVICIOS DE UN PSICOLOGO Y/O PEDAGOGO CON EXPERIENCIA EN EDUCACIÓN INCLUSIVA PARA BRINDAR APOYO A LA IMPLEMENTACIÓN DEL DECRETO 1421 DE 2017 EN LOS ESTABLECIMIENTOS EDUCATIVOS FOCALIZADOS DEL MUNICIPIO DE SAN MIGUEL</t>
  </si>
  <si>
    <t>CONTRATO DE PRESTACION DE SERVICIOS DE UN BACHILLER (INTERPRETE) PARA BRINDAR APOYO EN LA ATENCIÓN EDUCATIVA DE LOS ESTUDIANTES CON DISCAPACIDAD AUDITIVA MATRICULADOS EN LAS INSTITUCIONES EDUCATIVAS FOCALIZADAS DEL MUNICIPIO DE ORITO</t>
  </si>
  <si>
    <t>CONTRATO DE PRESTACION DE SERVICIOS DE UN BACHILLER (INTERPRETE) PARA BRINDAR APOYO EN LA ATENCIÓN EDUCATIVA DE LOS ESTUDIANTES CON DISCAPACIDAD AUDITIVA MATRICULADOS EN LAS INSTITUCIONES EDUCATIVAS FOCALIZADAS DE LOS MUNICIPIOS DE MOCOA Y VILLAGARZÓN</t>
  </si>
  <si>
    <t>CONTRATO DE PRESTACION DE SERVICIOS DE UN TECNICO (INTERPRETE) PARA BRINDAR APOYO EN LA ATENCIÓN EDUCATIVA DE LOS ESTUDIANTES CON DISCAPACIDAD AUDITIVA MATRICULADOS EN LAS INSTITUCIONES EDUCATIVAS FOCALIZADAS DE LOS MUNICIPIOS VALLE DEL GUAMUEZ Y SAN MIGUEL</t>
  </si>
  <si>
    <t>CONTRATO DE PRESTACION DE SERVICIOS DE UN BACHILLER (MODELO LINGUISTICO) PARA BRINDAR APOYO EN LA ATENCIÓN EDUCATIVA DE LOS ESTUDIANTES CON DISCAPACIDAD AUDITIVA MATRICULADOS EN LAS INSTITUCIONES EDUCATIVAS FOCALIZADAS DE LOS MUNICIPIOS DE PUERTO ASIS Y PUERTO CAICEDO</t>
  </si>
  <si>
    <t>CONTRATO DE PRESTACION DE SERVICIOS DE UN BACHILLER (MODELO LINGUISTICO) PARA BRINDAR APOYO EN LA ATENCIÓN EDUCATIVA DE LOS ESTUDIANTES CON DISCAPACIDAD AUDITIVA MATRICULADOS EN LAS INSTITUCIONES EDUCATIVAS FOCALIZADAS DE LOS MUNICIPIOS DE MOCOA Y VILLAGARZÓN</t>
  </si>
  <si>
    <t>CONTRATO DE PRESTACION DE SERVICIOS DE UN TECNOLOGO (MODELO LINGUISTICO) PARA BRINDAR APOYO EN LA ATENCIÓN EDUCATIVA DE LOS ESTUDIANTES CON DISCAPACIDAD AUDITIVA MATRICULADOS EN LAS INSTITUCIONES EDUCATIVAS FOCALIZADAS DE LOS MUNICIPIOS DEL ALTO PUTUMAYO</t>
  </si>
  <si>
    <t>CONTRATO DE PRESTACION DE SERVICIOS DE UN TECNICO (MODELO LINGUISTICO) PARA BRINDAR APOYO EN LA ATENCIÓN EDUCATIVA DE LOS ESTUDIANTES CON DISCAPACIDAD AUDITIVA MATRICULADOS EN LAS INSTITUCIONES EDUCATIVAS FOCALIZADAS DEL MUNICIPIO DE ORITO</t>
  </si>
  <si>
    <t>CONTRATO DE PRESTACION DE SERVICIOS DE UN PROFESIONAL O LICENCIADO (TIFLOLOGO) PARA BRINDAR APOYO EN LA ATENCIÓN EDUCATIVA DE LOS ESTUDIANTES CON DISCAPACIDAD VISUAL CEGUERA Y BAJA VISION, MATRICULADOS EN LAS INSTITUCIONES EDUCATIVAS DE LOS MUNICIPIOS Y ESTABLECIMIENTOS EDUCATIVOS FOCALIZADOS DE VALLE DEL GUAMUEZ Y SAN MIGUEL</t>
  </si>
  <si>
    <t>CONTRATO DE PRESTACION DE SERVICIOS DE UN PROFESIONAL O LICENCIADO (TIFLOLOGO) PARA BRINDAR APOYO EN LA ATENCIÓN EDUCATIVA DE LOS ESTUDIANTES CON DISCAPACIDAD VISUAL: CEGUERA Y BAJA VISION, MATRICULADOS EN LAS INSTITUCIONES EDUCATIVAS DE LOS MUNICIPIOS Y ESTABLECIMIENTOS EDUCATIVOS FOCALIZADOS DEL ALTO PUTUMAYO</t>
  </si>
  <si>
    <t>CONTRATO DE PRESTACION DE SERVICIOS DE UN PROFESIONAL O LICENCIADO (TIFLOLOGO) PARA BRINDAR APOYO EN LA ATENCIÓN EDUCATIVA DE LOS ESTUDIANTES CON DISCAPACIDAD VISUAL: CEGUERA Y BAJA VISION, MATRICULADOS EN LAS INSTITUCIONES EDUCATIVAS FOCALIZADAS DE LOS MUNICIPIOS DE MOCOA Y VILLAGARZÓN</t>
  </si>
  <si>
    <t>CONTRATO DE PRESTACION DE SERVICIOS DE UN PROFESIONAL O LICENCIADO (TIFLOLOGO) PARA BRINDAR APOYO EN LA ATENCIÓN EDUCATIVA DE LOS ESTUDIANTES CON DISCAPACIDAD VISUAL CEGUERA Y BAJA VISION MATRICULADOS EN LAS INSTITUCIONES EDUCATIVAS FOCALIZADAS DEL MUNICIPIO DE ORITO</t>
  </si>
  <si>
    <t>CONTRATO DE PRESTACION DE SERVICIOS DE UN TECNOLOGO (TIFLOLOGO) PARA BRINDAR APOYO EN LA ATENCIÓN EDUCATIVA DE LOS ESTUDIANTES CON DISCAPACIDAD VISUAL CEGUERA Y BAJA VISION MATRICULADOS EN LAS INSTITUCIONES EDUCATIVAS FOCALIZADAS DE LOS MUNICIPIOS DE PUERTO CAICEDO Y PUERTO ASIS</t>
  </si>
  <si>
    <t>CONTRATO DE PRESTACIÓN DE SERVICIOS PROFESIONALES DE UN ABOGADO PARA EL APOYO EN LAS GESTIONES, PROCESOS Y PROCEDIMIENTOS LEGALES QUE SE ADELANTEN EN EL MARCO DEL PROGRAMA ANTICONTRABANDO DE LA SECRETARIA DE HACIENDA - OFICINA DE RENTAS</t>
  </si>
  <si>
    <t>PRESTACIÓN DE SERVICIOS DE APOYO A LA GESTIÓN DE UN TECNICO CON FORMACIÓN EN ÁREAS DE LA SALUD AMBIENTAL PARA EL FORTALECIMIENTO DE LAS ACCIONES DE INSPECCIÓN, VIGILANCIA Y CONTROL DE LOS RIESGOS FITOSANITARIOS Y AMBIENTALES EN EL MUNICIPIO DE PUERTO ASIS DEL DEPARTAMENTO DEL PUTUMAYO</t>
  </si>
  <si>
    <t>PRESTACIÓN DE SERVICIOS PROFESIONALES CON FORMACION UNIVERSITARIA EN AREAS DE LA SALUD AMBIENTAL, PARA EL FORTALECIMIENTO DE LA INSPECCIÓN, VIGILANCIA Y CONTROL DE LA SEGURIDAD EN EL CONSUMO Y PROTECCIÓN DE LOS ALIMENTOS Y BEBIDAS ALCOHÓLICAS, EN EL DEPARTAMENTO DEL PUTUMAYO</t>
  </si>
  <si>
    <t>CONTRATO PRESTACIÓN DE SERVICIOS PROFESIONALES DE UN INGENIERO DE SISTEMAS PARA APOYAR LA ACTUALIZACIÓN DE BASES SISTEMÁTICAS DENTRO DE LAS DIMENSIONES CONVIVENCIA SOCIAL Y SALUD MENTAL , SEXUALIDAD, DERECHOS, SEXUALES Y REPRODUCTIVOS, VIDA SALUDABLE Y CONDICIONES NO TRANSMISIBLES DEL PLAN DECENAL DE SALUD PÚBLICA DE LA SECRETARIA DE SALUD DEL DEPARTAMENTO DEL PUTUMAYO, VIGENCIA 2023</t>
  </si>
  <si>
    <t>CONTRATO DE PRESTACION DE SERVICIOS DE APOYO A LA GESTION DE UN 1 TECNICO PARA APOYAR A LAS ACCIONES OPERATIVAS DEL CENTRO REGULADOR DE URGENCIAS EMERGENCIAS Y DESASTRES DE LA SECRETARIA DE SALUD DEL DEPARTAMENTO DEL PUTUMAYO</t>
  </si>
  <si>
    <t>PRESTACIÓN DE SERVICIOS PROFESIONALES DE UNA ENFERMERA PARA FORTALECER LAS ACTIVIDADES DE LA DIMENSION VIDA SALUDABLE Y ENFERMEDADES TRANSMISIBLES - PROGRAMA AMPLIADO DE INMUNIZACIONES - PAI DE LA SECRETARIA DE SALUD DEL DEPARTAMENTO DEL PUTUMAYO VIGENCIA 2023</t>
  </si>
  <si>
    <t>35407333.33</t>
  </si>
  <si>
    <t>35.407.333.33</t>
  </si>
  <si>
    <t>20313333.33</t>
  </si>
  <si>
    <t>1,770,908</t>
  </si>
  <si>
    <t>4,200,000</t>
  </si>
  <si>
    <t>1,950,000</t>
  </si>
  <si>
    <t>3,459,999</t>
  </si>
  <si>
    <t>3,600,000</t>
  </si>
  <si>
    <t>3,460,000</t>
  </si>
  <si>
    <t>1,800,000</t>
  </si>
  <si>
    <t>2,199,999</t>
  </si>
  <si>
    <t>2,850,000</t>
  </si>
  <si>
    <t>SONIA STELLA GARCIA</t>
  </si>
  <si>
    <t>NELSON FRANCISCO RINCÓN MORENO</t>
  </si>
  <si>
    <t>PILAR DIALEYDY AGREDO MADROÑERO</t>
  </si>
  <si>
    <t>ALEXANDRA BEATRIZ MORA CARVAJAL</t>
  </si>
  <si>
    <t>ANDREA PAOLA MORILLO GÓMEZ</t>
  </si>
  <si>
    <t>CARLOS HERNANDO CATUCHE HOYOS</t>
  </si>
  <si>
    <t>WILLIAM CHARRY AMAYA</t>
  </si>
  <si>
    <t>CPS-602-2023</t>
  </si>
  <si>
    <t>CPS-611-2023</t>
  </si>
  <si>
    <t>CPS-612-2023</t>
  </si>
  <si>
    <t>ELIZABETH DIAZ MELO</t>
  </si>
  <si>
    <t>AURA LIBIA GUAYTARILLA TORRES</t>
  </si>
  <si>
    <t>CONTRATO DE PRESTACIÓN DE SERVICIOS PARA APOYAR LA INSPECCIÓN Y VIGILANCIA DE ESTABLECIMIENTOS QUE MANEJAN Y EXPENDEN MEDICAMENTOS EN EL DEPARTAMENTO DEL PUTUMAYO, A TRAVÉS DE UN TECNÓLOGO EN REGENCIA DE FARMACIA, CON DOS AÑOS DE EXPERIENCIA</t>
  </si>
  <si>
    <t>ANGIE DANIELA ASTAIZA SALAZAR</t>
  </si>
  <si>
    <t>LIDIA MARINA VARGAS RODRIGUEZ</t>
  </si>
  <si>
    <t>ANYI YULIETH DIAZ PAJAJOY</t>
  </si>
  <si>
    <t>CONTRATO DE PRESTACION DE SERVICIOS DE UN BACHILLER MODELO LINGUISTICO PARA BRINDAR APOYO EN LA ATENCIÓN EDUCATIVA DE LOS ESTUDIANTES CON DISCAPACIDAD AUDITIVA MATRICULADOS EN LAS INSTITUCIONES EDUCATIVAS FOCALIZADAS DE LOS MUNICIPIOS VALLE DEL GUAMUEZ Y SAN MIGUEL</t>
  </si>
  <si>
    <t>Yessica Paola Peña maldonado</t>
  </si>
  <si>
    <t>CONTRATO DE PRESTACION DE SERVICIOS DE UN LICENCIADO EN EDUCACION CON ENFASIS EN EDUCACIÓN ESPECIAL, ESPECIALIZACION EN CIENCIAS DE LA EDUCACIÓN Y EXPERIENCIA EN EDUCACION INCLUSIVA PARA BRINDAR APOYO A LA IMPLEMENTACIÓN DEL DECRETO 1421 DE 2017 Y SUS OFERTAS EDUCATIVAS EN LOS ESTABLECIMIENTOS EDUCATIVOS FOCALIZADOS DEL DEPARTAMENTO DEL PUTUMAYO</t>
  </si>
  <si>
    <t>DERLY DORANI LUGO LUNA</t>
  </si>
  <si>
    <t>CONTRATO DE PRESTACION DE SERVICIOS DE UN TECNICO (INTERPRETE) PARA BRINDAR APOYO EN LA ATENCIÓN EDUCATIVA DE LOS ESTUDIANTES CON DISCAPACIDAD AUDITIVA MATRICULADOS EN LAS INSTITUCIONES EDUCATIVAS FOCALIZADAS DE LOS MUNICIPIOS DE PUERTO ASIS Y PUERTO CAICEDO</t>
  </si>
  <si>
    <t>ANDRES FELIPE CASTRO FAJARDO</t>
  </si>
  <si>
    <t>CPS-667-2023</t>
  </si>
  <si>
    <t>LEIDY JOHANNA RUBIANO ALVAREZ</t>
  </si>
  <si>
    <t>NINI JOHANNA GAVIRIA GARCES</t>
  </si>
  <si>
    <t>CLAUDIA PATRICIA HERNANDEZ ROSERO</t>
  </si>
  <si>
    <t>YAMILETH SOLARTE PEREZ</t>
  </si>
  <si>
    <t>MILDRED JACKELINE VELASQUEZ CUARAN</t>
  </si>
  <si>
    <t>OSCAR FERNEY LUCERO TORRES</t>
  </si>
  <si>
    <t>NICOLAS MATEO CABAL GAVIRIA</t>
  </si>
  <si>
    <t>GRISELA GARCIA MUÑOZ</t>
  </si>
  <si>
    <t>CPS-707-2023</t>
  </si>
  <si>
    <t>LILIAN LISSETTE MURILLO ESTUPIÑAN</t>
  </si>
  <si>
    <t>INGRID DARIANA CASTAÑO ORTIZ</t>
  </si>
  <si>
    <t>EDIXON FERNANDO MORA MOJHANA</t>
  </si>
  <si>
    <t>VANESSA CUARAN ROMO</t>
  </si>
  <si>
    <t>CARLOS PARMENIDES MACIAS JAJOY</t>
  </si>
  <si>
    <t>SANDRA PATRICIA JAJOY TISOY</t>
  </si>
  <si>
    <t>IVAN DARIO GARCIA DELGADO</t>
  </si>
  <si>
    <t>CARLOS HERNANDO ALVAREZ CAYCEDO</t>
  </si>
  <si>
    <t>MARCELA VIVIANA ANDRADE VALLEJO</t>
  </si>
  <si>
    <t>CPS-747-2023</t>
  </si>
  <si>
    <t>JOSE ANDRES TAPIA GOMEZ</t>
  </si>
  <si>
    <t>CPS-748-2023</t>
  </si>
  <si>
    <t>WILMAR YUVANY MADROÑERO VELASCO</t>
  </si>
  <si>
    <t>DANIEL HERNANDO JOJOA NARVAEZ</t>
  </si>
  <si>
    <t>MONICA ALEJANDRA BASTIDAS BURBANO</t>
  </si>
  <si>
    <t>WILLIAM CALVACHE HERNANDEZ</t>
  </si>
  <si>
    <t>CONTRATO DE PRESTACIÓN DE SERVICIOS DE UN JUDICANTE PARA APOYO EN LAS GESTIONES, PROCESOS Y PROCEDIMIENTOS PROPIOS DE LA OFICINA DE CONTRATACIÓN DE LA GOBERNACIÓN DEL PUTUMAYO</t>
  </si>
  <si>
    <t>CONTRATO DE PRESTACIÓN DE SERVICIOS DE UN LICENCIADO EN EDUCACION ESPECIAL O CON ENFASIS EN EDUCACIÓN ESPECIAL EXPERIENCIA EN EDUCACIÓN INCLUSIVA PARA BRINDAR APOYO A LA IMPLEMENTACIÓN DEL DECRETO 1421 DE 2017 EN LA IE SANTA TERESA SEDE MARIA AUXILIADORA E IMPLEMENTAR LA OFERTA EDUCATIVA EN EL MUNICIPIO DE PUERTO ASIS SEGÚN NECESIDAD</t>
  </si>
  <si>
    <t>CONTRATO DE PRESTACIÓN DE SERVICIOS DE UN AUXILIAR DE ENFERMERÍA PARA APOYAR SANIDAD PORTUARIA, VIGILANCIA EN SALUD PÚBLICA, ASÍ COMO ESTRATEGIAS DEPARTAMENTALES LIDERADAS POR EL ÁREA DE EPIDEMIOLOGÍA DE LA SECRETARÍA DE SALUD DEPARTAMENTAL DE PUTUMAYO</t>
  </si>
  <si>
    <t>CONTRATO DE PRESTACION DE SERVICIOS PROFESIONALES DE UN 1 INGENIERO AMBIENTAL DE APOYO AL PROGRAMA DE PROMOCIÓN, PREVENCIÓN Y CONTROL DE LAS ENFERMEDADES TRANSMITIDAS POR VECTORES ETV EN EL DEPARTAMENTO DEL PUTUMAYO</t>
  </si>
  <si>
    <t>CONTRATO DE PRESTACIÓN DE SERVICIOS PROFESIONALES DE UN (1) TRABAJADOR SOCIAL PARA APOYAR LA POLITICA PUBLICA DE PARTICIPACION SOCIAL EN SALUD Y PARA EL TRAMITE DE LAS PQRSD DEL AREA DE PRESTACION DE SERVICIOS DE SALUD DE LA SECRETARIA DE SALUD DEPARTAMENTAL DEL PUTUMAYO</t>
  </si>
  <si>
    <t>CONTRATO DE PRESTACION DE SERVICIOS PROFESIONALES DE UN 1 INGENIERO AMBIENTAL DE APOYO AL PROGRAMA DE PROMOCION, PREVENCION Y CONTROL DE LAS ENFERMEDADES TRANSMITIDAS POR VECTORES ETV EN EL DEPARTAMENTO DEL PUTUMAYO</t>
  </si>
  <si>
    <t>CONTRATO DE PRESTACIÓN DE SERVICIOS DE UN JUDICANTE PARA APOYAR EN LOS PROCESOS Y PROCEDIMIENTOS PROPIOS DE LA SECRETARIA DE SERVICIOS ADMINISTRATIVOS DE LA GOBERNACIÓN DE PUTUMAYO.</t>
  </si>
  <si>
    <t>CONTRATO DE PRESTACIÓN DE SERVICIOS DE UN PROFESIONAL CON EXPERIENCIA EN FORMULACION DE PROYECTOS PARA APOYO A LOS PROCESOS QUE ESTAN A CARGO DE LA SECRETARIA DE SALUD DEPARTAMENTAL</t>
  </si>
  <si>
    <t>CONTRATO DE PRESTACIÓN DE SERVICIOS DE APOYO A LA GESTIÓN DE UN 1 BACHILLER PARA APOYAR A LAS ACCIONES OPERATIVAS CONDUCTOR DEL CENTRO REGULADOR DE URGENCIAS, EMERGENCIAS Y DESASTRES Y DESPACHO DE LA SECRETARIA DE SALUD DEL DEPARTAMENTO DEL PUTUMAYO</t>
  </si>
  <si>
    <t>CONTRATO DE PRESTACION DE SERVICIOS PROFESIONALES DE UN (1) PROFESIONAL EN DERECHO PARA APOYAR EN LA COORDINACION DE LOS PROCESOS CONTRACTUALES DE LA SECRETARIA DE SALUD DEL PUTUMAYO</t>
  </si>
  <si>
    <t>CONTRATO DE PRESTACION DE SERVICIOS PROFESIONALES DE UN ABOGADO PARA APOYO TECNICO, ACOMPAÑAMIENTO JURIDICO Y REVISION DOCUMENTAL AL DESPACHO DE LA SECRETARIA DE SALUD DEPARTAMENTAL</t>
  </si>
  <si>
    <t>CONTRATO DE PRESTACIÓN DE SERVICIOS PROFESIONALES EN BACTERIOLOGIA PARA APOYAR LA IMPLEMENTACIÓN, SEGUIMIENTO Y ASEGURAMIENTO DE LA CALIDAD DE LOS RESULTADOS DEL AREA DE EVENTOS DE INTERES EN SALUD PÚBLICA DEL LABORATORIO DE SALUD PÚBLICA DEPARTAMENTAL DEL PUTUMAYO</t>
  </si>
  <si>
    <t>DISEÑO E IMPLEMENTACION DEL OBSERVATORIO DE DDHH, CONFLICTIVIDAD Y DIALOGO SOCIAL BASADO EN RUTAS DE ACCESO A DERECHOS EN EL DEPARTAMENTO DEL PUTUMAYO</t>
  </si>
  <si>
    <t>CONTRATO DE PRESTACIÓN DE SERVICIOS DE UN PROFESIONAL TITULADO EN ADMINISTRACIÓN DE EMPRESAS O CARRERAS AFINES CON CONOCIMIENTOS EN FORMULACIÓN DE PROYECTOS PARA PROGRAMA DE ASUNTOS ÉTNICOS DEL DEPARTAMENTO DEL PUTUMAYO</t>
  </si>
  <si>
    <t>CONTRATO DE PRESTACIÓN DE SERVICIOS DE UN PROFESIONAL PARA APOYAR LOS PROCESOS Y PROCEDIMIENTOS COMO ENLACE AFRODESCENDIENTE DE LA SECRETARÍA DE GOBIERNO DE LA GOBERNACIÓN DE PUTUMAYO</t>
  </si>
  <si>
    <t>CONTRATO DE PRESTACION DE SERVICIOS PARA APOYAR LA FORMULACION DEL ASIS DEPARTAMENTAL, BRINDAR ASISITENCIA TECNICA EN ASIS A LOS MUNICIPIOS Y APOYAR LOS PROCESOS DE LA GESTION EN SALUD EN EL MARCO DEL PLAN DECENAL DE SALUD PUBLICA, A TRAVES DE UN PROFESIONAL EN AREAS DE LA SALUD, ESPECIALIZADO EN EPIDEMIOLOGIA, CON DOS AÑOS DE EXPERIENCIA</t>
  </si>
  <si>
    <t>13206000.00</t>
  </si>
  <si>
    <t>17094000.00</t>
  </si>
  <si>
    <t>23450000.00</t>
  </si>
  <si>
    <t>16100000.00</t>
  </si>
  <si>
    <t>YULEY NAYIBE RODRIGUEZ TOBON</t>
  </si>
  <si>
    <t>CPS-676-2023</t>
  </si>
  <si>
    <t>YOLANDA MAGALY BETANCOURT</t>
  </si>
  <si>
    <t>CONTRATO DE PRESTACIÓN DE SERVICIOS DE UN LICENCIADO EN EDUCACION CON EXPERIENCIA EN EDUCACIÓN INCLUSIVA PARA BRINDAR APOYO A LA IMPLEMENTACIÓN DEL DECRETO 1421 DE 2017 EN LOS ESTABLECIMIENTOS EDUCATIVOS FOCALIZADOS DE LOS MUNICIPIOS DE MOCOA Y VILLAGARZON</t>
  </si>
  <si>
    <t>EDGAR IVAN CELIS IMBAJOA</t>
  </si>
  <si>
    <t>CPS-750-2023</t>
  </si>
  <si>
    <t>CPS-768-2023</t>
  </si>
  <si>
    <t>NANCY PATRICIA SOLARTE ANDRADE</t>
  </si>
  <si>
    <t>CPS-769-2023</t>
  </si>
  <si>
    <t>MARIA YOLANDA TRUJILLO LOPEZ</t>
  </si>
  <si>
    <t>CPS-770-2023</t>
  </si>
  <si>
    <t>JOSE ALFREDO ANACONA DELGADO</t>
  </si>
  <si>
    <t>CPS-772-2023</t>
  </si>
  <si>
    <t>RONALD FERNANDO DIAZ ACOSTA</t>
  </si>
  <si>
    <t>CPS-773-2023</t>
  </si>
  <si>
    <t>LILIANA LOPEZ RODRIGUEZ</t>
  </si>
  <si>
    <t>CPS-774-2023</t>
  </si>
  <si>
    <t>GIOVANNY FERNANDO GELPUD DELGADO</t>
  </si>
  <si>
    <t>CPS-775-2023</t>
  </si>
  <si>
    <t>MABEL ROCIO MELO BURBANO</t>
  </si>
  <si>
    <t>CPS-788-2023</t>
  </si>
  <si>
    <t>LEANDRO MELQUICEDEC SOLARTE VELASQUEZ</t>
  </si>
  <si>
    <t>CPS-791-2023</t>
  </si>
  <si>
    <t>CPS-792-2023</t>
  </si>
  <si>
    <t>CPS-794-2023</t>
  </si>
  <si>
    <t>CPS-796-2023</t>
  </si>
  <si>
    <t>CPS-800-2023</t>
  </si>
  <si>
    <t>CPS-801-2023</t>
  </si>
  <si>
    <t>CPS-802-2023</t>
  </si>
  <si>
    <t>CPS-803-2023</t>
  </si>
  <si>
    <t>CARLOS ALEJANDRO BUCHELI</t>
  </si>
  <si>
    <t>CPS-804-2023</t>
  </si>
  <si>
    <t>CPS-805-2023</t>
  </si>
  <si>
    <t>LIZETH CATALINA BRAVO VALLEJO</t>
  </si>
  <si>
    <t>CPS-809-2023</t>
  </si>
  <si>
    <t>CPS-810-2023</t>
  </si>
  <si>
    <t>CPS-812-2023</t>
  </si>
  <si>
    <t>CPS-813-2023</t>
  </si>
  <si>
    <t>CPS-814-2023</t>
  </si>
  <si>
    <t>CPS-816-2023</t>
  </si>
  <si>
    <t>CPS-818-2023</t>
  </si>
  <si>
    <t>BENHUR DE JESUS BOLAÑOS REINA</t>
  </si>
  <si>
    <t>CPS-820-2023</t>
  </si>
  <si>
    <t>SAIRA MARCELA RODRIGUEZ LASSO</t>
  </si>
  <si>
    <t>CPS-821-2023</t>
  </si>
  <si>
    <t>CPS-824-2023</t>
  </si>
  <si>
    <t>CPS-825-2023</t>
  </si>
  <si>
    <t>CPS-826-2023</t>
  </si>
  <si>
    <t>CONTRATO DE PRESTACION DE SERVICIO DE UN TECNICO PARA APOYAR AL PROGRAMA DE PROMOCION PREVENCION Y CONTROL DE LAS ENFERMEDADES TRANSMITIDAS POR VECTORES ETV Y ZOONOSIS DE DEPARTAMENTO DEL PUTUMAYO EN SUS 13 MUNICIPIOS</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</si>
  <si>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</si>
  <si>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</si>
  <si>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CONTRATO DE PRESTACION DE SERVICIOS DE APOYO A LA GESTION DE UN (1) TECNICO PARA APOYAR A LAS ACCIONES OPERATIVAS DEL CENTRO REGULADOR DE URGENCIAS, EMERGENCIAS Y DESASTRES DEL DEPARTAMENTO DEL PUTUMAYO</t>
  </si>
  <si>
    <t>CONTRATO DE PRESTACION DE SERVICIOS PROFESIONALES DE UN (1) MEDICO GENERAL PARA APOYAR EL PROCESO DE REFERENCIA Y CONTRAREFERENCIA EN EL AREA DE EMERGENCIAS Y DESASTRES DE LA SECRETARIA DE SALUD DEPARTAMENTAL DEL PUTUMAYO</t>
  </si>
  <si>
    <t>CONTRATO DE PRESTACION DE SERVICIOS PROFESIONALES DE UN (1) PROFESIONAL EN ENFERMERIA PARA REALIZAR ACCIONES DE INSPECCION, VIGILANCIA Y SEGUIMIENTO A LAS IPS PUBLICAS Y PRIVADAS DEL DEPARTAMENTO EN LO REFERENTE A PLANES DE EMERGENCIA HOSPITALARIA, MISION MEDICA Y PROCESO DE REFERENCIA Y CONTRAREFERENCIA DE PACIENTES NO AFILIADOS DEL DEPARTAMENTO DEL PUTUMAYO</t>
  </si>
  <si>
    <t>CONTRATACION DE PRESTACION DE SERVICIOS DE APOYO A LA GESTION DE 1 UN AUXILIAR DE ENFERMERIA, PARA EL AREA DE EMERGENCIAS Y DESASTRES DE LA SECRETARIA DE SALUD DEL DEPARTAMENTO DEL PUTUMAYO PARA APOYAR A LAS ACCIONES OPERATIVAS DEL CENTRO REGULADOR DE URGENCIAS, EMERGENCIAS Y DESASTRES DEL DEPARTAMENTO DEL PUTUMAYO</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</si>
  <si>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t>
  </si>
  <si>
    <t>CONTRATO DE PRESTACIÓN DE SERVICIOS PROFESIONALES DE UN INGENIERO CIVIL PARA APOYAR AL GESTOR DEL PLAN DEPARTAMENTAL DE AGUAS Y SANEAMIENTO BÁSICO DEL DEPARTAMENTO DEL PUTUMAYO PDA, EN LA SUPERVISIÓN DEL PROYECTO CUYO OBJETO ES CONSTRUCCIÓN DEL SISTEMA DE ACUEDUCTO REGIONAL FASE II, VALLE DEL GUAMUEZ</t>
  </si>
  <si>
    <t>CONTRATO DE PRESTACION DE SERVICIOS PROFESIONALES DE UN (1) PROFESIONAL EN CIENCIAS CONTABLES , ADMINISTRATIVAS O ECONOMICAS ,PARA APOYO A LA SECRETARIA DE HACIENDA DEPARTAMENTAL SECCION DE CONTABILIDAD - CENTRAL DE CUENTAS PARA LA ELABORACION DE PROCESOS RELACIONADOS CON LA SECRETARIA DE SALUD DEPARTAMENTAL</t>
  </si>
  <si>
    <t>Contrato de Prestación de Servicios de un (1) profesional de la salud para apoyo del programa de promoción, prevención y control de las enfermedades transmitidas por vectores - ETV y Zoonosis del Departamento del Putumayo</t>
  </si>
  <si>
    <t>CONTRATO DE PRESTACION DE SERVICIOS PROFESIONALES DE UN INGENIERO CIVIL ESPECIALISTA EN DISEÑO, CONSTRUCCIÓN Y CONSERVACIÓN DE VÍAS, PARA BRINDAR APOYO A LA SECRETARIA DE PLANEACION DEPARTAMENTAL</t>
  </si>
  <si>
    <t>CONTRATO DE PRESTACIÓN DE SERVICIOS PROFESIONALES DE UN INGENIERO CIVIL ESPECIALIZADO PARA APOYAR AL GESTOR DEL PLAN DEPARTAMENTAL DE AGUAS Y SANEAMIENTO BÁSICO DEL DEPARTAMENTO DEL PUTUMAYO-PDA, EN EL COMPONENTE DE INFRAESTRUCTURA.</t>
  </si>
  <si>
    <t>CONTRATO DE PRESTACIÓN DE SERVICIOS PROFESIONALES PARA APOYAR ACTIVIDADES ORIGINADAS DE ALGUNOS PROCESOS EMANADOS POR LA SECRETARIA DE SALUD DEPARTAMENTAL CON LAS EMPRESAS SOCIALES DEL ESTADO DEL DEPARTAMENTO DEL PUTUMAYO</t>
  </si>
  <si>
    <t>CONTRATO DE PRESTACION DE SERVICIOS DE APOYO A LA GESTION DE UN (1) TECNOLOGO PARA LA RADICACION SISTEMATIZACION DEL DESPACHO DE LA SECRETARIA DE SALUD DEPARTAMENTAL</t>
  </si>
  <si>
    <t>CONTRATO DE PRESTACIÒN DE SERVICIOS PROFEISONALES DE UN (1) PROFESIONAL EN SALUD, CIENCIAS HUMANAS O SOCIALES COMO APOYO EN LA IMPLEMENTACIÓN Y SEGUIMIENTO DE LA POLÍTICA NACIONAL DE PARTICIPACIÓN SOCIAL EN SALUD EN EL DEPARTAMENTO DEL PUTUMAYO</t>
  </si>
  <si>
    <t>CONTRATO DE SERVICIOS PROFESIONALES DE UN MEDICO, PARA BRINDAR APOYO EN LAS ACCIONES RELACIONADAS CON LA PRESTACION DE LOS SERVICIOS DE SALUD QUE REALIZA EL GRUPO DE ASEGURAMIENTO Y PRESTACION DE SERVICIOS DE LA SECRETARIA DE SALUD EN EL DEPARTAMENTO DEL PUTUMAYO</t>
  </si>
  <si>
    <t>CONTRATO DE PRESTACIÓN DE SERVICIOS DE UN SOCIOLOGO PSICOLOGO O TRABAJOR SOCIAL CON EXPERIENCIA EN PLANEACIÓN EJECUCIÓN Y EVALUACIÓN DE PROCESOS DE INVESTIGACIÓN E INTERVENCIÓN EN LAS ÁREAS EDUCATIVAS COMUNITARIAS Y SOCIALES CON POBLACIÓN VULNERABLE PARA BRINDAR APOYO EN LA IMPLEMENTACIÓN DE LA EDUCACION INCLUSIVA EN EL MARCO DEL DECRETO 366 DE 2009 INCORPORADO AL DECRETO 1075 DE 2015</t>
  </si>
  <si>
    <t>10625448.00</t>
  </si>
  <si>
    <t>25416168.00</t>
  </si>
  <si>
    <t>19606764.00</t>
  </si>
  <si>
    <t>20446998.00</t>
  </si>
  <si>
    <t>16338970.00</t>
  </si>
  <si>
    <t>18103105.00</t>
  </si>
  <si>
    <t>44333333.33</t>
  </si>
  <si>
    <t>6957140.00</t>
  </si>
  <si>
    <t>14665915.00</t>
  </si>
  <si>
    <t>8854540.00</t>
  </si>
  <si>
    <t>3,463,676</t>
  </si>
  <si>
    <t>LUCY VIVIANA CHAVEZ ROSERO</t>
  </si>
  <si>
    <t>SEBASTIAN DARIO PATIÑO PANTOJA</t>
  </si>
  <si>
    <t>NOHORA SMITH MELENDEZ YELA</t>
  </si>
  <si>
    <t>CPS-827-2023</t>
  </si>
  <si>
    <t>CPS-828-2023</t>
  </si>
  <si>
    <t>CPS-829-2023</t>
  </si>
  <si>
    <t>CPS-830-2023</t>
  </si>
  <si>
    <t>CPS-831-2023</t>
  </si>
  <si>
    <t>CPS-832-2023</t>
  </si>
  <si>
    <t>CPS-833-2023</t>
  </si>
  <si>
    <t>CPS-834-2023</t>
  </si>
  <si>
    <t>HARY TRUJILLO ZAMBRANO</t>
  </si>
  <si>
    <t>CPS-835-2023</t>
  </si>
  <si>
    <t>CPS-836-2023</t>
  </si>
  <si>
    <t>CPS-837-2023</t>
  </si>
  <si>
    <t>CPS-838-2023</t>
  </si>
  <si>
    <t>CPS-839-2023</t>
  </si>
  <si>
    <t>CPS-840-2023</t>
  </si>
  <si>
    <t>CPS-841-2023</t>
  </si>
  <si>
    <t>CPS-842-2023</t>
  </si>
  <si>
    <t>CPS-843-2023</t>
  </si>
  <si>
    <t>CPS-844-2023</t>
  </si>
  <si>
    <t>CPS-845-2023</t>
  </si>
  <si>
    <t>CPS-846-2023</t>
  </si>
  <si>
    <t>CPS-847-2023</t>
  </si>
  <si>
    <t>CPS-848-2023</t>
  </si>
  <si>
    <t>CPS-849-2023</t>
  </si>
  <si>
    <t>CPS-850-2023</t>
  </si>
  <si>
    <t>CPS-851-2023</t>
  </si>
  <si>
    <t>CPS-852-2023</t>
  </si>
  <si>
    <t>CPS-853-2023</t>
  </si>
  <si>
    <t>CPS-854-2023</t>
  </si>
  <si>
    <t>CPS-855-2023</t>
  </si>
  <si>
    <t>CPS-856-2023</t>
  </si>
  <si>
    <t>CPS-857-2023</t>
  </si>
  <si>
    <t>CPS-858-2023</t>
  </si>
  <si>
    <t>CPS-859-2023</t>
  </si>
  <si>
    <t>CPS-860-2023</t>
  </si>
  <si>
    <t>CPS-861-2023</t>
  </si>
  <si>
    <t>CPS-862-2023</t>
  </si>
  <si>
    <t>CLAUDIA YANETH LOAIZA VALENCIA</t>
  </si>
  <si>
    <t>CPS-863-2023</t>
  </si>
  <si>
    <t>CPS-864-2023</t>
  </si>
  <si>
    <t>CPS-865-2023</t>
  </si>
  <si>
    <t>CPS-866-2023</t>
  </si>
  <si>
    <t>CPS-867-2023</t>
  </si>
  <si>
    <t>CPS-868-2023</t>
  </si>
  <si>
    <t>CPS-869-2023</t>
  </si>
  <si>
    <t>CPS-870-2023</t>
  </si>
  <si>
    <t>SANDRA MILENA APRAEZ PANTOJA</t>
  </si>
  <si>
    <t>CPS-871-2023</t>
  </si>
  <si>
    <t>CPS-872-2023</t>
  </si>
  <si>
    <t>CPS-873-2023</t>
  </si>
  <si>
    <t>CPS-874-2023</t>
  </si>
  <si>
    <t>FREYRE ARTURO MONTENEGRO MELENDEZ</t>
  </si>
  <si>
    <t>CPS-875-2023</t>
  </si>
  <si>
    <t>CPS-876-2023</t>
  </si>
  <si>
    <t>CPS-877-2023</t>
  </si>
  <si>
    <t>CPS-878-2023</t>
  </si>
  <si>
    <t>CPS-879-2023</t>
  </si>
  <si>
    <t>CPS-880-2023</t>
  </si>
  <si>
    <t>CPS-881-2023</t>
  </si>
  <si>
    <t>CPS-882-2023</t>
  </si>
  <si>
    <t>CPS-883-2023</t>
  </si>
  <si>
    <t>CPS-884-2023</t>
  </si>
  <si>
    <t>CPS-886-2023</t>
  </si>
  <si>
    <t>CPS-887-2023</t>
  </si>
  <si>
    <t>CPS-888-2023</t>
  </si>
  <si>
    <t>CPS-889-2023</t>
  </si>
  <si>
    <t>CPS-890-2023</t>
  </si>
  <si>
    <t>CPS-891-2023</t>
  </si>
  <si>
    <t>CPS-892-2023</t>
  </si>
  <si>
    <t>CPS-893-2023</t>
  </si>
  <si>
    <t>CPS-894-2023</t>
  </si>
  <si>
    <t>CPS-895-2023</t>
  </si>
  <si>
    <t>CPS-896-2023</t>
  </si>
  <si>
    <t>CPS-897-2023</t>
  </si>
  <si>
    <t>NATALIA ALEJANDRA LOPEZ GUERRERO</t>
  </si>
  <si>
    <t>CPS-898-2023</t>
  </si>
  <si>
    <t>CPS-899-2023</t>
  </si>
  <si>
    <t>CPS-900-2023</t>
  </si>
  <si>
    <t>CPS-901-2023</t>
  </si>
  <si>
    <t>CPS-902-2023</t>
  </si>
  <si>
    <t>CPS-904-2023</t>
  </si>
  <si>
    <t>CPS-905-2023</t>
  </si>
  <si>
    <t>CPS-906-2023</t>
  </si>
  <si>
    <t>CPS-907-2023</t>
  </si>
  <si>
    <t>CPS-908-2023</t>
  </si>
  <si>
    <t>CPS-909-2023</t>
  </si>
  <si>
    <t>CPS-910-2023</t>
  </si>
  <si>
    <t>CPS-911-2023</t>
  </si>
  <si>
    <t>CPS-913-2023</t>
  </si>
  <si>
    <t>CPS-914-2023</t>
  </si>
  <si>
    <t>CPS-915-2023</t>
  </si>
  <si>
    <t>CPS-916-2023</t>
  </si>
  <si>
    <t>CPS-917-2023</t>
  </si>
  <si>
    <t>CPS-918-2023</t>
  </si>
  <si>
    <t>CPS-919-2023</t>
  </si>
  <si>
    <t>CPS-920-2023</t>
  </si>
  <si>
    <t>CPS-921-2023</t>
  </si>
  <si>
    <t>CPS-922-2023</t>
  </si>
  <si>
    <t>CPS-923-2023</t>
  </si>
  <si>
    <t>CPS-924-2023</t>
  </si>
  <si>
    <t>CPS-925-2023</t>
  </si>
  <si>
    <t>CPS-926-2023</t>
  </si>
  <si>
    <t>CPS-927-2023</t>
  </si>
  <si>
    <t>CPS-928-2023</t>
  </si>
  <si>
    <t>CPS-929-2023</t>
  </si>
  <si>
    <t>CPS-930-2023</t>
  </si>
  <si>
    <t>CPS-931-2023</t>
  </si>
  <si>
    <t>CPS-932-2023</t>
  </si>
  <si>
    <t>CPS-933-2023</t>
  </si>
  <si>
    <t>CPS-934-2023</t>
  </si>
  <si>
    <t>CPS-935-2023</t>
  </si>
  <si>
    <t>CPS-936-2023</t>
  </si>
  <si>
    <t>CPS-938-2023</t>
  </si>
  <si>
    <t>CPS-939-2023</t>
  </si>
  <si>
    <t>CPS-940-2023</t>
  </si>
  <si>
    <t>CPS-941-2023</t>
  </si>
  <si>
    <t>CPS-942-2023</t>
  </si>
  <si>
    <t>CPS-943-2023</t>
  </si>
  <si>
    <t>CPS-944-2023</t>
  </si>
  <si>
    <t>CPS-945-2023</t>
  </si>
  <si>
    <t>JOSE MANUEL SANCHEZ GUERRERO</t>
  </si>
  <si>
    <t>CPS-946-2023</t>
  </si>
  <si>
    <t>CPS-947-2023</t>
  </si>
  <si>
    <t>CPS-948-2023</t>
  </si>
  <si>
    <t>CPS-949-2023</t>
  </si>
  <si>
    <t>CPS-950-2023</t>
  </si>
  <si>
    <t>CPS-951-2023</t>
  </si>
  <si>
    <t>CPS-952-2023</t>
  </si>
  <si>
    <t>CPS-953-2023</t>
  </si>
  <si>
    <t>CPS-954-2023</t>
  </si>
  <si>
    <t>CPS-955-2023</t>
  </si>
  <si>
    <t>CPS-956-2023</t>
  </si>
  <si>
    <t>CPS-957-2023</t>
  </si>
  <si>
    <t>CPS-958-2023</t>
  </si>
  <si>
    <t>CPS-959-2023</t>
  </si>
  <si>
    <t>CPS-960-2023</t>
  </si>
  <si>
    <t>CPS-962-2023</t>
  </si>
  <si>
    <t>CPS-963-2023</t>
  </si>
  <si>
    <t>CPS-964-2023</t>
  </si>
  <si>
    <t>CPS-965-2023</t>
  </si>
  <si>
    <t>CPS-966-2023</t>
  </si>
  <si>
    <t>CPS-967-2023</t>
  </si>
  <si>
    <t>CPS-968-2023</t>
  </si>
  <si>
    <t>CPS-969-2023</t>
  </si>
  <si>
    <t>CPS-970-2023</t>
  </si>
  <si>
    <t>CPS-971-2023</t>
  </si>
  <si>
    <t>CPS-972-2023</t>
  </si>
  <si>
    <t>CPS-973-2023</t>
  </si>
  <si>
    <t>YINA PAOLA BURBANO SANCHEZ</t>
  </si>
  <si>
    <t>CPS-974-2023</t>
  </si>
  <si>
    <t>CPS-975-2023</t>
  </si>
  <si>
    <t>CPS-976-2023</t>
  </si>
  <si>
    <t>CPS-977-2023</t>
  </si>
  <si>
    <t>CPS-978-2023</t>
  </si>
  <si>
    <t>CPS-979-2023</t>
  </si>
  <si>
    <t>CPS-980-2023</t>
  </si>
  <si>
    <t>CPS-981-2023</t>
  </si>
  <si>
    <t>CPS-982-2023</t>
  </si>
  <si>
    <t>CPS-983-2023</t>
  </si>
  <si>
    <t>CPS-984-2023</t>
  </si>
  <si>
    <t>CPS-985-2023</t>
  </si>
  <si>
    <t>CPS-986-2023</t>
  </si>
  <si>
    <t>CPS-987-2023</t>
  </si>
  <si>
    <t>CPS-988-2023</t>
  </si>
  <si>
    <t>CPS-989-2023</t>
  </si>
  <si>
    <t>CPS-990-2023</t>
  </si>
  <si>
    <t>CPS-991-2023</t>
  </si>
  <si>
    <t>CPS-992-2023</t>
  </si>
  <si>
    <t>CPS-993-2023</t>
  </si>
  <si>
    <t>CPS-994-2023</t>
  </si>
  <si>
    <t>CPS-995-2023</t>
  </si>
  <si>
    <t>CPS-996-2023</t>
  </si>
  <si>
    <t>CPS-997-2023</t>
  </si>
  <si>
    <t>CPS-998-2023</t>
  </si>
  <si>
    <t>CPS-999-2023</t>
  </si>
  <si>
    <t>CPS-1000-2023</t>
  </si>
  <si>
    <t>CONTRATO DE PRESTACIÓN DE SERVICIOS DE APOYO A LA GESTIÓN DE UN TÉCNICO PARA APOYO EN LAS GESTIONES PROCESOS Y PROCEDIMIENTOS PROPIOS DE LA OFICINA DE CONTRATACIÓN DE LA GOBERNACIÓN DEL DEPARTAMENTO.</t>
  </si>
  <si>
    <t>CONTRATO DE PRESTACIÓN DE SERVICIOS APOYO A LA GESTIÓN DE UN BACHILLER PARA APOYAR EN LAS GESTIONES PROCESOS Y PROCEDIMIENTOS PROPIOS DE LA OFICINA DE CONTRATACION DE LA GOBERNACIÓN DEL DEPARTAMENTO</t>
  </si>
  <si>
    <t>CONTRATO DE PRESTACIÓN DE SERVICIOS PROFESIONALES ESPECIALIZADOS DE UN ABOGADO PARA APOYO EN PROCESOS DE SELECCIÓN PUBLICA Y TRAMITES ADMINISTRATIVOS, JUDICIALES Y DE INCUMPLIMIENTO DE LA OFICINA DE CONTRATACION DE LA GOBERNACIÓN DEL PUTUMAYO</t>
  </si>
  <si>
    <t>CONTRATO DE PRESTACION DE SERVICIOS PROFESIONALES ESPECIALIZADOS DE UN ABOGADO PARA LA DEFENSA JUDICIAL DEL DEPARTAMENTO DEL PUTUMAYO EN LA JURISDICCION ORDINARIA DE LA OFICINA JURIDICA EN LOS DIFERENTES PROCEDIMIENTOS QUE POR COMPETENCIA ADELANTA ESTA DEPENDENCIA.</t>
  </si>
  <si>
    <t>CONTRATO DE PRESTACIÓN DE SERVICIOS PROFESIONALES DE UN CONTADOR PUBLICO PARA APOYAR A LA OFICINA DE CONTABILIDAD DE LA SECRETARIA DE HACIENDA GOBERNACIÓN DEL PUTUMAYO.</t>
  </si>
  <si>
    <t>CONTRATO DE PRESTACION DE SERVICIOS DE UN BACHILLER PARA REALIZAR ACTIVIDADES RELACIONADAS CON LA CORRESPONDENCIA E INVENTARIO DOCUMENTAL DE LA OFICINA JURIDICA DEPARTAMENTAL DE LA GOBERNACION DEL PUTUMAYO EN CUMPLIMIENTO DE LA LEY DE ARCHIVO 594 DEL 2000</t>
  </si>
  <si>
    <t>CONTRATO DE PRESTACION DE SERVICIOS DE UN TECNICO EN SISTEMAS PARA LA ORGANIZACIÓN, SISTEMATIZACION Y DIGITALIZACION DE LOS PROCESOS JUDICIALES Y ACCIONES CONSTITUCIONALES DE LA OFICINA JURIDICA DEPARTAMENTAL, ALIMENTANDO Y ACTUALIZANDO LA INFORMACION EN CUMPLIMIENTO DE LA LEY DE ARCHIVO 594 DEL 2000</t>
  </si>
  <si>
    <t>CONTRATO DE PRESTACIÓN DE SERVICIOS PROFESIONALES DE UN ABOGADO PARA LA DEFENSA JUDICIAL DEL DEPARTAMENTO DEL PUTUMAYO EN LA JURISDICCION ORDINARIA DE LA OFICINA JURIDICA EN LOS DIFERENTES PROCEDIMIENTOS QUE POR COMPETENCIA ADELANTA ESTA DEPENDENCIA</t>
  </si>
  <si>
    <t>CONTRATO DE PRESTACION DE SERVICIOS PROFESIONALES ESPECIALIZADOS DE UN ABOGADO PARA LA OFICINA JURIDICA DEPARTAMENTAL EN LOS DIFERENTES PROCESOS CONTENCIOSO ADMINISTRATIVOS QUE CURSAN EN CONTRA DEL DEPARTAMENTO</t>
  </si>
  <si>
    <t>CONTRATO DE PRESTACION DE SERVICIOS DE UN TECNICO EN ASISTENCIA EN ORGANIZACION DE ARCHIVOS, PARA LA SISTEMATIZACION DEL FONDO DOCUMENTAL DE LA OFICINA JURIDICA DEPARTAMENTAL, EN CUMPLIMIENTO DE LA LEY DE ARCHIVO 594 DEL 2000</t>
  </si>
  <si>
    <t>CONTRATO DE PRESTACIÓN DE SERVICIOS PROFESIONALES ESPECIALIZADOS DE UN ABOGADO PARA LA DEFENSA JUDICIAL DEL DEPARTAMENTO DEL PUTUMAYO EN LA JURISDICCIÓN ORDINARIA DE LA OFICINA JURÍDICA EN LOS DIFERENTES PROCEDIMIENTOS QUE POR COMPETENCIA ADELANTA ESTA DEPENDENCIA</t>
  </si>
  <si>
    <t>CONTRATO DE PRESTACIÓN DE SERVICIOS PROFESIONALES DE UN ADMINISTRADOR DE EMPRESAS PARA APOYO A LA SECCIÓN DE PRESUPUESTO ADSCRITA A LA SECRETARIA DE HACIENDA DEPARTAMENTAL DEL PUTUMAYO</t>
  </si>
  <si>
    <t>CONTRATO DE PRESTACION DE SERVICIOS DE APOYO A LA GESTION DE UN BACHILLER A FIN DE COADYUVAR EN EL MANEJO DEL ARCHIVO CORRESPONDIENTE A LA OFICINA DE PRESUPUESTO Y TRANSLADO AL ARCHIVO CENTREL DE LA GOBERNACION DEL PUTUMAYO.</t>
  </si>
  <si>
    <t>CONTRATO DE PRESTACIÓN DE SERVICIOS PROFESIONALES DE UN CONTADOR PUBLICO, PARA APOYO A LA SECCIÓN DE PRESUPUESTO ADSCRITA A LA SECRETARIA DE HACIENDA DEPARTAMENTAL DEL PUTUMAYO</t>
  </si>
  <si>
    <t>CONTRATO DE PRESTACIÓN DE SERVICIOS DE APOYO A LA GESTIÓN DE UN TÉCNICO PARA BRINDAR APOYO A LA OFICINA DE CONTABILIDAD SECRETARIA DE HACIENDA DE LA GOBERNACION DEL PUTUMAYO</t>
  </si>
  <si>
    <t>CONTRATO DE PRESTACIÓN DE SERVICIOS DE UN PROFESIONAL CON ESPECIALIZACIÓN COMO APOYO PARA REALIZAR ACTIVIDADES DIRIGIDAS A LA IMPLEMENTACIÓN Y OPERACIÓN DEL MODELO INTEGRADO DE PLANEACIÓN Y GESTION DE LA GOBERNACIÓN DEL PUTUMAYO DE LA SECRETARIA DE SALUD.</t>
  </si>
  <si>
    <t>CONTRATO DE PRESTACIÓN DE SERVICIOS DE APOYO A LA GESTIÓN DE UN TECNICO AUXILIAR JURIDICO PARA APOYO A LA OFICINA DE JURIDICA DE LA SECRETARIA DE EDUCACIÓN DEPARTAMENTAL DEL PUTUMAYO</t>
  </si>
  <si>
    <t>CONTRATO DE PRESTACIÓN DE SERVICIOS PROFESIONALES DE UN PSICÓLOGO (A) PARA APOYAR EN EL DESARROLLO DE LAS ACCIONES DE LA DIMENSIÓN CONVIVENCIA SOCIAL Y SALUD MENTAL DENTRO DEL PLAN DECENAL DE SALUD PÚBLICA DE LA SECRETARIA DE SALUD DEL DEPARTAMENTO DEL PUTUMAYO, VIGENCIA 2023</t>
  </si>
  <si>
    <t>CONTRATO DE PRESTACIÓN DE SERVICIOS PROFESIONALES DE UN ADMINISTRADOR PÚBLICO PARA BRINDAR APOYO A LA OFICINA DE TESORERÍA, SECRETARIA DE HACIENDA DE LA GOBERNACIÓN DEL PUTUMAYO.</t>
  </si>
  <si>
    <t>CONTRATO DE PRESTACION DE SERVICIOS DE APOYO A ALA GESTIÓN DE UN TECNICO PARA BRINDAR APOYO A LA OFICINA DE TESORERIA, SECRETARIA DE HACIENDA DE LA GOBERNACION DEL PUTUMAYO</t>
  </si>
  <si>
    <t>CONTRATO DE PRESTACIÓN DE SERVICIOS DE APOYO A LA GESTION DE UN TECNICO PARA BRINDAR APOYO A LA OFICINA DE TESORERIA, SECRETARIA DE HACIENDA DE LA GOBERNACION DEL PUTUMAYO</t>
  </si>
  <si>
    <t>CONTRATO DE PRESTACIÓN DE SERVICIOS DE APOYO A LA GESTION DE UN EGRESADO EN DERECHO CON ACREDITACION DE TERMINACION DE MATERIAS QUE APOYE EN LA DESCONGESTION DE PROCESOS DE COBRO COACTIVO DE LA OFICINA DE TESORERIA, SECRETARIA DE HACIENDA DEPARTAMENTAL PUTUMAYO</t>
  </si>
  <si>
    <t>CONTRATO DE PRESTACION DE SERVICIOS DE UN PROFESIONAL EN SALUD OCUPACIONAL PARA APOYAR EN LA GESTION DEL SISTEMA DE SEGURIDAD Y SALUD EN EL TRABAJO DE LA GOBERNACION DEL PUTUMAYO</t>
  </si>
  <si>
    <t>CONTRATO DE PRESTACION DE SERVICIOS DE UN TECNICO PARA EL FORTALECIMIENTO DE AREA DE COMUNICACION Y PRENSA DE LA GOBERNACION DEL DEPARTAMENTO DEL PUTUMAYO</t>
  </si>
  <si>
    <t>CONTRATO DE PRESTACION DE SERVICIOS PROFESIONALES PARA EL APOYO A LAS ESTRATEGIAS DE COMUNICACION DE LAS DIFERENTES DEPENDENCIAS DE LA GOBERNACION DEL PUTUMAYO</t>
  </si>
  <si>
    <t>CONTRATO DE PRESTACION DE SERVICIOS PROFESIONALES DE UN ABOGADO ESPECILIZADO PARA APOYAR EN LOS PROCESOS Y PROCEDIMIENTOS PROPIOS DE LA SECRETARIA DE SERVICIOS ADMINISTRATIVOS DE LA GOBERNACION DEL PUTUMAYO</t>
  </si>
  <si>
    <t>CONTRATO DE PRESTACIÓN DE SERVICIOS PROFESIONALES DE UN INGENIERO MECÁNICO PARA APOYAR ADMINISTRATIVAMENTE LAS ACTICIDADES MISIONALES DE LA SECRETARIA DE INFRAESTRUCUTRA DEL DEPARTAMENTO DE PUTUMAYO</t>
  </si>
  <si>
    <t>CONTRATO DE PRESTACIÓN DE SERVICIOS DE UN (1) PROFESIONAL EN SALUD CON ESPECIALIZACIÓN EN AREAS DE LA SALUD, PARA APOYO EN LAS ACCIONES DE INSPECCION Y VIGILANCIA QUE REALIZA LA SECRETARIA DE SALUD AL ASEGURAMIENTO Y PRESTACION DE SERVICIOS DE SALUD EN EL DEPARTAMENTO DEL PUTUMAYO</t>
  </si>
  <si>
    <t>CONTRATO DE PRESTACIÓN DE SERVICIOS DE UN EPIDEMIÓLOGO PARA APOYAR LA VIGILANCIA EN SALUD PÚBLICA DE VIOLENCIA DE GÉNERO, INTENTO DE SUICIDIO, VIGILANCIA NUTRICIONAL, ENFERMEDADES HUÉRFANAS Y OTROS EVENTOS DE INTERÉS EN SALUD PÚBLICA EN LA SECRETARIA DE SALUD SEGÚN LINEAMIENTOS DE SIVIGILA 2023, PARA EL FORTALECIMIENTO DE LA AUTORIDAD SANITARIA DEL DEPARTAMENTO DEL PUTUMAYO EN EL MARCO DEL PLAN DE SALUD TERRITORIAL</t>
  </si>
  <si>
    <t>CONTRATO DE PRESTACIÓN DE SERVICIOS DE UN PROFESIONAL EN SALUD Y AFINES PARA APOYAR LA ESTRATEGIA COLOMBIA RURAL VITAL DE LOS MUNICIPIOS PRIORIZADOS ENTRE OTROS TEMAS RELACIONADOS, PARA EL FORTALECIMIENTO DE LA AUTORIDAD SANITARIA EN EL MARCO DEL PLAN DE SALUD TERRITORIAL DE PUTUMAYO".</t>
  </si>
  <si>
    <t>CONTRATO DE PRESTACIÓN DE SERVICIOS DE APOYO A LA GESTIÓN DE UN TECNICO PARA APOYAR EL PROGRAMA DE SEGURIDAD Y CONVIVENCIA DE LA SECRETARIA DE GOBIERNO DEL DEPARTAMENTO DEL PUTUMAYO</t>
  </si>
  <si>
    <t>CONTRATO DE PRESTACIÓN DE SERVICIOS PROFESIONALES DE UN CONTADOR PÚBLICO PARA APOYAR LOS PROCESOS ADMINISTRATIVOS, TÉCNICOS Y FINANCIEROS DE LA SECRETARÍA DE HACIENDA DEL DEPARTAMENTO DEL PUTUMAYO</t>
  </si>
  <si>
    <t>CONTRATO DE PRESTACIÓN DE SERVICIOS DE APOYO A LA GESTIÓN DE UN TECNÓLOGO PARA APOYAR EN LAS DIFERENTES FUNCIONES ADMINISTRATIVAS DEL DESPACHO DE LA GOBERNACION DEL PUTUMAYO</t>
  </si>
  <si>
    <t>CONTRATO DE PRESTACION DE SERVICIOS DE UN PROFESIONAL EN SALUD OCUPACIONAL PARA APOYAR EN LA GESTION DEL SISTEMA DE SEGURIDAD Y SALUD EN EL TRABAJO DE LA GOBERNACION DEL PUTUMAYO.</t>
  </si>
  <si>
    <t>CONTRATO DE PRESTACION DE SERVICIOS DE UN TECNICO, PARA APOYAR LA SECRETARIA DE GOBIERNO DE LA GOBIERNO DE PUTUMAYO</t>
  </si>
  <si>
    <t>CONTRATO DE PRESTACIÓN DE SERVICIOS DE APOYO A LA GESTIÓN DE UN EGRESADO NO GRADUADO DE CONTADURÍA PÚBLICA, PARA APOYAR LOS PROCESOS Y PROCEDIMIENTOS PARA EL RECAUDO DE IMPUESTOS TERRITORIALES, EN LA SECRETARIA DE HACIENDA - OFICINA DE RENTAS.</t>
  </si>
  <si>
    <t>CONTRATO DE PRESTACIÓN DE SERVICIOS DE UN ABOGADO COMO APOYO A LA SECRETARIA DE DESARROLLO AGROPECUARIO Y MEDIO AMBIENTE DEPARTAMENTA</t>
  </si>
  <si>
    <t>CONTRATO DE PRESTACION DE SERVICIOS PROFESIONALES PARA APOYO AL PROGRAMA DE DERECHOS HUMANOS DE LA SECRETARIA DE GOBIERNO DE LA GOBERNACION DE PUTUMAYO</t>
  </si>
  <si>
    <t>CONTRATO DE PRESTACION DE SERVICIOS DE UN ABOGADO PARA APOYAR LOS PROGRAMAS DE LA SECRETARÍA DE GOBIERNO DE LA GOBERNACION DEL PUTUMAYO</t>
  </si>
  <si>
    <t>CONTRATO DE PRESTACION DE SERVICIOS PROFESIONALES PARA APOYAR A LA SECRETARIA DE GOBIERNO DEPARTAMENTAL EN LA SUPERVISIÓN TÉCNICA, ADMINISTRATIVA Y FINANCIERA DE LOS CONTRATOS DE OBRA Y FORMULACIÓN DE PROYECTOS DE GESTIÓN DEL RIESGO DE LA SECRETARIA DE GOBIERNO DE LA GOBERNACIÓN DE PUTUMAYO</t>
  </si>
  <si>
    <t>“CONTRATO DE PRESTACIÓN DE SERVICIOS DE UN PROFESIONAL EN SALUD Y AFINES PARA APOYAR LA GESTIÓN INSTITUCIONAL DEL SISTEMA DE ESTADISTICAS VITALES, ENTRE OTROS TEMAS, PARA EL FORTALECIMIENTO DE LA AUTORIDAD SANITARIA EN EL MARCO DEL PLAN DE SALUD TERRITORIAL DE PUTUMAYO".</t>
  </si>
  <si>
    <t>CONTRATO DE PRESTACION DE SERVICIOS DE APOYO A LA GESTION DE UN TECNICO LABORAL CON EXPERIENCIA PARA APOYO EN LA REALIZACION DE DIFERENTES ACTIVIDADES RELACIONADAS CON LA DIMENSION GESTION DIFERENCIAL DE POBLACIONES VULNERABLES SALUD INFANTIL, DE LA SECRETARIA DE SALUD DEL DEPARTAMENTO DEL PUTUMAYO VIGENCIA 2023</t>
  </si>
  <si>
    <t>CONTRATO DE PRESTACIÓN DE SERVICIOS PROFESIONALES DE UNA ENFERMERA CON DOS AÑOS DE EXPERIENCIA PARA APOYAR LA PLANEACIÓN, GESTIÓN Y SEGUIMIENTO DEL PAI Y PLAN NACIONAL DE VACUNACIÓN CONTRA EL COVID-19, DE LA SECRETARIA DE SALUD DEL DEPARTAMENTO DEL PUTUMAYO VIGENCIA 2023</t>
  </si>
  <si>
    <t>CONTRATO DE PRESTACIÓN DE SERVICIOS DE APOYO A LA GESTIÓN DE UN TÉCNICO PARA REALIZAR ACTIVIDADES RELACIONADAS CON LOS PROCESOS DEL ÁREA DE ASEGURAMIENTO DE LA SECRETARIA DE SALUD DEPARTAMENTAL</t>
  </si>
  <si>
    <t>CONTRATO DE PRESTACIÓN DE SERVICIOS DE UN (1) INGENIERO DE SISTEMAS PARA APOYO EN LAS ACCIONES DE INSPECCIÓN Y VIGILANCIA A LOS PROCEDIMIENTOS DE BASES DE DATOS UNICA DE AFILIADOS BDUA Y AFILIACIÓN AL SGSSS EN LOS MUNICIPIOS DEL DEPARTAMENTO DEL PUTUMAYO.</t>
  </si>
  <si>
    <t>CONTRATO DE PRESTACIÓN DE SERVICIOS PROFESIONALES DE UN ABOGADO ESPECIALISTA PARA APOYAR A LOS PROGRAMAS DE LA SECRETARIA DE GOBIERNO DE LA GOBERNACION DE PUTUMAYO</t>
  </si>
  <si>
    <t>CONTRATO DE PRESTACIÓN DE SERVICIOS PROFESIONALES DE UN ABOGADO PARA LA DEFENSA JUDICIAL DEL DEPARTAMENTO DEL PUTUMAYO EN LA JURISDICCIÓN ORDINARIA DE LA OFICINA JURÍDICA EN LOS DIFERENTES PROCEDIMIENTOS QUE POR COMPETENCIA ADELANTA ESTA DEPENDENCIA</t>
  </si>
  <si>
    <t>CONTRATO DE PRESTACIÓN DE SERVICIOS DE APOYO A LA GESTION DE UN EGRESADO EN DERECHO CON ACREDITACION DE TERMINACION DE MATERIAS QUE APOYO EN LA DESCONGESTION DE PROCESOS DE COBRO COACTIVO DE LA OFICINA DE TESORERIA, SECRETARIA DE HACIENDA DEPARTAMENTAL PUTUMAYO</t>
  </si>
  <si>
    <t>CONTRATO DE PRESTACIÓN DE SERVICIOS DE UN PROFESIONAL EN ADMINISTRACION DE EMPRESAS PARA REALIZAR ACTIVIDADES RELACIONADAS CON LA DISTRIBUCION, SEGUIMIENTO, ORGANIZACIÓN Y ARCHIVO DE LA INFORMACION DE LA OFICINA DE PRESTACION Y DESARROLLO DE SERVICIOS DE SALUD DE LA SECRETARIA DE SALUD DEL DEPARTAMENTO DEL PUTUMAYO.</t>
  </si>
  <si>
    <t>CONTRATO DE PRESTACIÓN DE SERVICIOS PROFESIONALES DE UN (1) PROFESIONAL EN DERECHO PARA BRINDAR APOYO JURIDICO EN LA SECRETARIA DE SALUD DEPARTAMENTAL</t>
  </si>
  <si>
    <t>CONTRATO DE PRESTACIÓN DE SERVICIOS DE APOYO A LA GESTIÓN DE UN TÉCNICO PARA BRINDAR APOYO A LA SECRETARIA DE HACIENDA DEL DEPARTAMENTO DEL PUTUMAYO</t>
  </si>
  <si>
    <t>CONTRATO DE PRESTACION DE SERVICIOS DE UN TECNICO, PARA LA SECRETARIA DE GOBIERNO DE LA GOBERNACION DE PUTUMAYO</t>
  </si>
  <si>
    <t>CONTRATO DE PRESTACIÓN DE SERVICIOS DE UN PROFESIONAL EN PSICOLOGÍA PARA APOYAR EL PROGRAMA DE SEGURIDAD Y CONVIVENCIA CIUDADANA DE LA SECRETARIA DE GOBIERNO, DE LA GOBERNACIÓN DEL PUTUMAYO</t>
  </si>
  <si>
    <t>CONTRATO DE PRESTACIÓN DE SERVICIOS PROFESIONALES DE UN INGENIERO SANITARIO Y AMBIENTAL ESPECIALIZADO PARA BRINDAR APOYO A LA SECRETARÍA DE PLANEACIÓN DEPARTAMENTAL EN LA REVISION Y VERIFICACION TECNICA DE PROYECTOS DE LA INVERSION CON RECURSOS DEL SGR</t>
  </si>
  <si>
    <t>CONTRATO DE PRESTACION DE SERVICIOS PROFESIONALES DE UN INGENIERO AMBIENTAL PARA REALIZAR EL APOYO EN LOS PROCESOS Y ACTIVIDADES DEL PROGRAMA DEPARTAMENTAL DE GESTION DEL RIESGO DE DESASTRE DEL DEPARTAMENTO DEL PUTUMAYO</t>
  </si>
  <si>
    <t>CONTRATO DE PRESTACION DE SERVICIOS DE UN TECNICO PARA APOYO EL PROGRAMA DE DESARROLLO COMUNITARIO DE LA SECRETARIA DE GOBIERNO DE LA GOBERNACION DE PUTUMAYO</t>
  </si>
  <si>
    <t>CONTRATO DE PRESTACION DE SERVICIOS DE UN PROFESIONAL EN CIENCIAS ECONOMICAS O AFINES PARA EL DESARROLLO DE ACTIVIDADES RELACIONADAS CON EL PLAN DE ACCION DE EDUCACION EN EMERGENCIA DE LA SED Y LOS PLANES ESCOLARES DE GESTION DE RIESGOS DE LAS I.E DEL DEPARTAMENTO DEL PUTUMAYO</t>
  </si>
  <si>
    <t>CONTRATO DE PRESTACIÓN DE SERVICIOS DE APOYO A LA GESTIÓN DE UN BACHILLER QUE APOYE EN LA GESTIÓN DOCUMENTAL, ESCANEO DE LOS PROCESOS VIGENCIA 2019, 2020 Y 2021,2022 RADICACION Y DIRECCIONAMIENTO DOCUMENTAL DE LA CORRESPONDENCIA DE CONTROL INTERNO DISCIPLINARIO DE LA GOBERNACION DEL PUTUMAYO</t>
  </si>
  <si>
    <t>ONTRATO DE PRESTACIÓN DE SERVICIOS DE UN TECNOLOGO DE APOYO A LA GESTION EN LA OFICINA DE CONTABILIDAD DE LA SECRETARIA DE HACIENDA, GOBERNACION DEL PÚTUMAYO</t>
  </si>
  <si>
    <t>CONTRATO DE PRESTACION DE SERVICIOS PROFESIONALES PARA APOYAR PROCESOS Y PROCEDIMIENTOS PROPIOS DE LOS PROGRAMAS DE LA SECRETARÍA DE GOBIERNO DEPARTAMENTAL</t>
  </si>
  <si>
    <t>CONTRATO DE PRESTACIÓN DE SERVICIOS PROFESIONALES DE UN ABOGADO PARA EL APOYO EN LAS GESTIONES, PROCESOS Y PROCEDIMIENTOS LEGALES QUE POR COMPETENCIA SE ADELANTEN EN LA OFICINA DE RENTAS DE LA SECRETARIA DE HACIENDA DEPARTAMENTAL, EN EL MARCO DEL CONVENIO PM 065-2021. Fuente - Convenio 065-2021</t>
  </si>
  <si>
    <t>CONTRATO DE PRESTACIÓN DE SERVICIOS DE APOYO A LA GESTIÓN DE UN TECNOLOGO EN GESTION DE EMPRESAS AGROINDUSTRIALES PARA APOYAR A LA SECRETARÍA DE PLANEACIÓN DEPARTAMENTAL</t>
  </si>
  <si>
    <t>CONTRATO DE PRESTACIÓN DE SERVICIOS DE APOYO A LA GESTION DE UN CONDUCTOR PARA LAS DIFERENTES SECRETARIA DE LA GOBERNACION DEL PUTUMAYO</t>
  </si>
  <si>
    <t>CONTRATO DE PRESTACION DE SERVICIOS DE APOYO A LA GESTION DE UN TECNICO PARA LA OFICINA DE ATENCION AL USUARIO DE LA SECRETARIA DE SERVICIOS ADMINISTRATIVOS DE LA GOBERNACION DEL PUTUMAYO</t>
  </si>
  <si>
    <t>CONTRATO DE PRESTACION DE UN ABOGADO PARA APOYAR LOS PROCESOS Y PROCEDIMIENTOS JURÍDICOS DE LA SECRETARIA DE GOBIERNO DE LA GOBERNACIÓN DEL PUTUMAYO</t>
  </si>
  <si>
    <t>CONTRATAR LA PRESTACIÓN DE SERVICIOS DE UN PROFESIONAL EN INGENIERÍA CIVIL Y/O ARQUITECTURA CON DIPLOMADO DE VERIFICACIÓN DE LAS CONDICIONES DE HABILITACIÓN DE SERVICIOS DE SALUD, PARA APOYAR Y FORTALECER LA GESTIÓN DEL SISTEMA OBLIGATORIO DE GARANTIA DE CALIDAD Y EL PROCESO DE INSPECCIÓN, VIGILANCIA Y CONTROL A LOS PRESTADORES DE SERVICIOS DE SALUD DEL DEPARTAMENTO DEL PUTUMAYO</t>
  </si>
  <si>
    <t>CONTRATO DE PRESTACIÓN DE SERVICIOS PROFESIONALES ESPECIALIZADOS DE APOYO AL DESPACHO, EN LA REVISIÓN Y APROBACIÓN DE LOS ACTOS ADMINISTRATIVOS, CONVENIOS Y CONTRATOS QUE DEBA SUSCRIBIR EL GOBERNADOR, PARA VERIFICAR CUMPLIMIENTO DE LA LEY Y LA CONSTITUCIÓN.</t>
  </si>
  <si>
    <t>CONTRATO DE PRESTACIÓN DE SERVICIOS DE APOYO A LA GESTIÓN DE UN BACHILLER PARA APOYAR EL PROCESO DE GESTIÓN DOCUMENTAL Y LA ORGANIZACIÓN DE LOS FONDOS DOCUMENTALES EN CUSTODIA DEL ARCHIVO GENERAL DEPARTAMENTAL.</t>
  </si>
  <si>
    <t>28800000.00</t>
  </si>
  <si>
    <t>11652000.00</t>
  </si>
  <si>
    <t>24870000.00</t>
  </si>
  <si>
    <t>19200000.00</t>
  </si>
  <si>
    <t>9324000.00</t>
  </si>
  <si>
    <t>NELSON ALEXANDER CORDOBA</t>
  </si>
  <si>
    <t>19800000.00</t>
  </si>
  <si>
    <t>30000000.00</t>
  </si>
  <si>
    <t>42000000.00</t>
  </si>
  <si>
    <t>36000000.00</t>
  </si>
  <si>
    <t>22792000.00</t>
  </si>
  <si>
    <t>14100000.00</t>
  </si>
  <si>
    <t>5,000,000</t>
  </si>
  <si>
    <t>19296000.00</t>
  </si>
  <si>
    <t>20700000.00</t>
  </si>
  <si>
    <t>WILLIAM OSWALDO GUERRERÓ</t>
  </si>
  <si>
    <t>13866000.00</t>
  </si>
  <si>
    <t>18936000.00</t>
  </si>
  <si>
    <t>19167838.00</t>
  </si>
  <si>
    <t>24205875.00</t>
  </si>
  <si>
    <t>13260000.00</t>
  </si>
  <si>
    <t>23094000.00</t>
  </si>
  <si>
    <t>EDWIN GIRALDO SANCHEZ TISOY</t>
  </si>
  <si>
    <t>CARLOS ORLANDO BERMUDEZ CHUDT</t>
  </si>
  <si>
    <t>15000000.00</t>
  </si>
  <si>
    <t>16809100.00</t>
  </si>
  <si>
    <t>CPS-1001-2023</t>
  </si>
  <si>
    <t>CPS-1002-2023</t>
  </si>
  <si>
    <t>CPS-1003-2023</t>
  </si>
  <si>
    <t>CPS-1004-2023</t>
  </si>
  <si>
    <t>CPS-1005-2023</t>
  </si>
  <si>
    <t>CPS-1006-2023</t>
  </si>
  <si>
    <t>CPS-1007-2023</t>
  </si>
  <si>
    <t>CPS-1008-2023</t>
  </si>
  <si>
    <t>CPS-1009-2023</t>
  </si>
  <si>
    <t>CPS-1010-2023</t>
  </si>
  <si>
    <t>CPS-1011-2023</t>
  </si>
  <si>
    <t>CPS-1012-2023</t>
  </si>
  <si>
    <t>CPS-1013-2023</t>
  </si>
  <si>
    <t>CPS-1014-2023</t>
  </si>
  <si>
    <t>CPS-1015-2023</t>
  </si>
  <si>
    <t>CPS-1016-2023</t>
  </si>
  <si>
    <t>CPS-1017-2023</t>
  </si>
  <si>
    <t>CPS-1018-2023</t>
  </si>
  <si>
    <t>CPS-1019-2023</t>
  </si>
  <si>
    <t>CPS-1020-2023</t>
  </si>
  <si>
    <t>CPS-1021-2023</t>
  </si>
  <si>
    <t>CPS-1022-2023</t>
  </si>
  <si>
    <t>CPS-1023-2023</t>
  </si>
  <si>
    <t>CPS-1024-2023</t>
  </si>
  <si>
    <t>CPS-1025-2023</t>
  </si>
  <si>
    <t>CPS-1026-2023</t>
  </si>
  <si>
    <t>CPS-1027-2023</t>
  </si>
  <si>
    <t>CPS-1028-2023</t>
  </si>
  <si>
    <t>CPS-1029-2023</t>
  </si>
  <si>
    <t>CPS-1030-2023</t>
  </si>
  <si>
    <t>CPS-1031-2023</t>
  </si>
  <si>
    <t>CPS-1032-2023</t>
  </si>
  <si>
    <t>CPS-1033-2023</t>
  </si>
  <si>
    <t>CPS-1034-2023</t>
  </si>
  <si>
    <t>CPS-1035-2023</t>
  </si>
  <si>
    <t>CPS-1036-2023</t>
  </si>
  <si>
    <t>CPS-1037-2023</t>
  </si>
  <si>
    <t>CPS-1038-2023</t>
  </si>
  <si>
    <t>CPS-1039-2023</t>
  </si>
  <si>
    <t>CPS-1040-2023</t>
  </si>
  <si>
    <t>CPS-1041-2023</t>
  </si>
  <si>
    <t>CPS-1042-2023</t>
  </si>
  <si>
    <t>CPS-1043-2023</t>
  </si>
  <si>
    <t>CPS-1044-2023</t>
  </si>
  <si>
    <t>CPS-1045-2023</t>
  </si>
  <si>
    <t>CPS-1046-2023</t>
  </si>
  <si>
    <t>CPS-1047-2023</t>
  </si>
  <si>
    <t>CPS-1049-2023</t>
  </si>
  <si>
    <t>CPS-1051-2023</t>
  </si>
  <si>
    <t>CPS-1052-2023</t>
  </si>
  <si>
    <t>CPS-1056-2023</t>
  </si>
  <si>
    <t>CPS-1057-2023</t>
  </si>
  <si>
    <t>CPS-1058-2023</t>
  </si>
  <si>
    <t>CPS-1059-2023</t>
  </si>
  <si>
    <t>CPS-1060-2023</t>
  </si>
  <si>
    <t>CPS-1061-2023</t>
  </si>
  <si>
    <t>CPS-1062-2023</t>
  </si>
  <si>
    <t>CPS-1063-2023</t>
  </si>
  <si>
    <t>CPS-1064-2023</t>
  </si>
  <si>
    <t>CPS-1065-2023</t>
  </si>
  <si>
    <t>CPS-1066-2023</t>
  </si>
  <si>
    <t>CPS-1067-2023</t>
  </si>
  <si>
    <t>CPS-1068-2023</t>
  </si>
  <si>
    <t>CPS-1069-2023</t>
  </si>
  <si>
    <t>CPS-1070-2023</t>
  </si>
  <si>
    <t>CPS-1071-2023</t>
  </si>
  <si>
    <t>CPS-1072-2023</t>
  </si>
  <si>
    <t>CPS-1073-2023</t>
  </si>
  <si>
    <t>CPS-1074-2023</t>
  </si>
  <si>
    <t>CPS-1075-2023</t>
  </si>
  <si>
    <t>CPS-1076-2023</t>
  </si>
  <si>
    <t>CPS-1077-2023</t>
  </si>
  <si>
    <t>CPS-1078-2023</t>
  </si>
  <si>
    <t>CPS-1079-2023</t>
  </si>
  <si>
    <t>CPS-1080-2023</t>
  </si>
  <si>
    <t>CPS-1081-2023</t>
  </si>
  <si>
    <t>CPS-1082-2023</t>
  </si>
  <si>
    <t>CPS-1083-2023</t>
  </si>
  <si>
    <t>CPS-1084-2023</t>
  </si>
  <si>
    <t>CPS-1085-2023</t>
  </si>
  <si>
    <t>CPS-1086-2023</t>
  </si>
  <si>
    <t>CPS-1087-2023</t>
  </si>
  <si>
    <t>CPS-1088-2023</t>
  </si>
  <si>
    <t>CPS-1089-2023</t>
  </si>
  <si>
    <t>CPS-1090-2023</t>
  </si>
  <si>
    <t>CPS-1091-2023</t>
  </si>
  <si>
    <t>CPS-1092-2023</t>
  </si>
  <si>
    <t>CPS-1093-2023</t>
  </si>
  <si>
    <t>CPS-1094-2023</t>
  </si>
  <si>
    <t>CPS-1095-2023</t>
  </si>
  <si>
    <t>CPS-1096-2023</t>
  </si>
  <si>
    <t>CPS-1097-2023</t>
  </si>
  <si>
    <t>CPS-1098-2023</t>
  </si>
  <si>
    <t>CPS-1099-2023</t>
  </si>
  <si>
    <t>CPS-1100-2023</t>
  </si>
  <si>
    <t>CPS-1101-2023</t>
  </si>
  <si>
    <t>CPS-1102-2023</t>
  </si>
  <si>
    <t>CPS-1103-2023</t>
  </si>
  <si>
    <t>CPS-1104-2023</t>
  </si>
  <si>
    <t>CPS-1108-2023</t>
  </si>
  <si>
    <t>CPS-1109-2023</t>
  </si>
  <si>
    <t>CPS-1110-2023</t>
  </si>
  <si>
    <t>CPS-1111-2023</t>
  </si>
  <si>
    <t>CPS-1112-2023</t>
  </si>
  <si>
    <t>CPS-1114-2023</t>
  </si>
  <si>
    <t>CPS-1115-2023</t>
  </si>
  <si>
    <t>CPS-1116-2023</t>
  </si>
  <si>
    <t>CPS-1117-2023</t>
  </si>
  <si>
    <t>CPS-1118-2023</t>
  </si>
  <si>
    <t>CPS-1119-2023</t>
  </si>
  <si>
    <t>CPS-1120-2023</t>
  </si>
  <si>
    <t>CPS-1121-2023</t>
  </si>
  <si>
    <t>CPS-1122-2023</t>
  </si>
  <si>
    <t>CPS-1123-2023</t>
  </si>
  <si>
    <t>CPS-1124-2023</t>
  </si>
  <si>
    <t>CPS-1125-2023</t>
  </si>
  <si>
    <t>CPS-1126-2023</t>
  </si>
  <si>
    <t>CPS-1127-2023</t>
  </si>
  <si>
    <t>CPS-1128-2023</t>
  </si>
  <si>
    <t>CPS-1129-2023</t>
  </si>
  <si>
    <t>CPS-1130-2023</t>
  </si>
  <si>
    <t>CPS-1131-2023</t>
  </si>
  <si>
    <t>CPS-1132-2023</t>
  </si>
  <si>
    <t>CPS-1133-2023</t>
  </si>
  <si>
    <t>CPS-1134-2023</t>
  </si>
  <si>
    <t>CPS-1135-2023</t>
  </si>
  <si>
    <t>CPS-1136-2023</t>
  </si>
  <si>
    <t>CPS-1137-2023</t>
  </si>
  <si>
    <t>CPS-1138-2023</t>
  </si>
  <si>
    <t>CPS-1139-2023</t>
  </si>
  <si>
    <t>CPS-1140-2023</t>
  </si>
  <si>
    <t>CPS-1141-2023</t>
  </si>
  <si>
    <t>CPS-1142-2023</t>
  </si>
  <si>
    <t>CPS-1143-2023</t>
  </si>
  <si>
    <t>CPS-1144-2023</t>
  </si>
  <si>
    <t>CPS-1145-2023</t>
  </si>
  <si>
    <t>CPS-1146-2023</t>
  </si>
  <si>
    <t>CPS-1147-2023</t>
  </si>
  <si>
    <t>CPS-1148-2023</t>
  </si>
  <si>
    <t>CPS-1149-2023</t>
  </si>
  <si>
    <t>CPS-1150-2023</t>
  </si>
  <si>
    <t>CPS-1151-2023</t>
  </si>
  <si>
    <t>CPS-1152-2023</t>
  </si>
  <si>
    <t>CPS-1153-2023</t>
  </si>
  <si>
    <t>CPS-1154-2023</t>
  </si>
  <si>
    <t>CPS-1155-2023</t>
  </si>
  <si>
    <t>CPS-1156-2023</t>
  </si>
  <si>
    <t>CPS-1157-2023</t>
  </si>
  <si>
    <t>CPS-1158-2023</t>
  </si>
  <si>
    <t>CPS-1159-2023</t>
  </si>
  <si>
    <t>CPS-1160-2023</t>
  </si>
  <si>
    <t>CPS-1161-2023</t>
  </si>
  <si>
    <t>CPS-1162-2023</t>
  </si>
  <si>
    <t>CPS-1163-2023</t>
  </si>
  <si>
    <t>CPS-1164-2023</t>
  </si>
  <si>
    <t>CPS-1165-2023</t>
  </si>
  <si>
    <t>CPS-1166-2023</t>
  </si>
  <si>
    <t>CPS-1167-2023</t>
  </si>
  <si>
    <t>CPS-1168-2023</t>
  </si>
  <si>
    <t>CPS-1169-2023</t>
  </si>
  <si>
    <t>CPS-1170-2023</t>
  </si>
  <si>
    <t>CPS-1171-2023</t>
  </si>
  <si>
    <t>CPS-1172-2023</t>
  </si>
  <si>
    <t>CPS-1173-2023</t>
  </si>
  <si>
    <t>CPS-1174-2023</t>
  </si>
  <si>
    <t>CPS-1175-2023</t>
  </si>
  <si>
    <t>CPS-1176-2023</t>
  </si>
  <si>
    <t>CPS-1177-2023</t>
  </si>
  <si>
    <t>CPS-1178-2023</t>
  </si>
  <si>
    <t>CPS-1179-2023</t>
  </si>
  <si>
    <t>CPS-1183-2023</t>
  </si>
  <si>
    <t>CPS-1184-2023</t>
  </si>
  <si>
    <t>CPS-1185-2023</t>
  </si>
  <si>
    <t>CPS-1186-2023</t>
  </si>
  <si>
    <t>CPS-1187-2023</t>
  </si>
  <si>
    <t>CPS-1188-2023</t>
  </si>
  <si>
    <t>CPS-1189-2023</t>
  </si>
  <si>
    <t>CPS-1190-2023</t>
  </si>
  <si>
    <t>CPS-1191-2023</t>
  </si>
  <si>
    <t>CPS-1192-2023</t>
  </si>
  <si>
    <t>CPS-1193-2023</t>
  </si>
  <si>
    <t>CPS-1194-2023</t>
  </si>
  <si>
    <t>CPS-1195-2023</t>
  </si>
  <si>
    <t>CPS-1196-2023</t>
  </si>
  <si>
    <t>CPS-1197-2023</t>
  </si>
  <si>
    <t>CPS-1198-2023</t>
  </si>
  <si>
    <t>CPS-1199-2023</t>
  </si>
  <si>
    <t>CPS-1200-2023</t>
  </si>
  <si>
    <t>CPS-1201-2023</t>
  </si>
  <si>
    <t>CPS-1202-2023</t>
  </si>
  <si>
    <t>CPS-1203-2023</t>
  </si>
  <si>
    <t>CPS-1204-2023</t>
  </si>
  <si>
    <t>CPS-1205-2023</t>
  </si>
  <si>
    <t>CPS-1206-2023</t>
  </si>
  <si>
    <t>CPS-1207-2023</t>
  </si>
  <si>
    <t>CPS-1208-2023</t>
  </si>
  <si>
    <t>CPS-1209-2023</t>
  </si>
  <si>
    <t>CPS-1210-2023</t>
  </si>
  <si>
    <t>CPS-1212-2023</t>
  </si>
  <si>
    <t>CPS-1213-2023</t>
  </si>
  <si>
    <t>CPS-1214-2023</t>
  </si>
  <si>
    <t>CPS-1215-2023</t>
  </si>
  <si>
    <t>CPS-1216-2023</t>
  </si>
  <si>
    <t>CPS-1217-2023</t>
  </si>
  <si>
    <t>CPS-1218-2023</t>
  </si>
  <si>
    <t>CPS-1219-2023</t>
  </si>
  <si>
    <t>CPS-1220-2023</t>
  </si>
  <si>
    <t>CPS-1221-2023</t>
  </si>
  <si>
    <t>CPS-1222-2023</t>
  </si>
  <si>
    <t>CPS-1223-2023</t>
  </si>
  <si>
    <t>CPS-1224-2023</t>
  </si>
  <si>
    <t>CPS-1225-2023</t>
  </si>
  <si>
    <t>CPS-1226-2023</t>
  </si>
  <si>
    <t>CPS-1227-2023</t>
  </si>
  <si>
    <t>CPS-1228-2023</t>
  </si>
  <si>
    <t>CPS-1229-2023</t>
  </si>
  <si>
    <t>CPS-1230-2023</t>
  </si>
  <si>
    <t>CPS-1231-2023</t>
  </si>
  <si>
    <t>CPS-1232-2023</t>
  </si>
  <si>
    <t>CPS-1233-2023</t>
  </si>
  <si>
    <t>CPS-1234-2023</t>
  </si>
  <si>
    <t>CPS-1235-2023</t>
  </si>
  <si>
    <t>CPS-1236-2023</t>
  </si>
  <si>
    <t>CPS-1237-2023</t>
  </si>
  <si>
    <t>CPS-1238-2023</t>
  </si>
  <si>
    <t>CPS-1239-2023</t>
  </si>
  <si>
    <t>CPS-1240-2023</t>
  </si>
  <si>
    <t>CPS-1242-2023</t>
  </si>
  <si>
    <t>CPS-1243-2023</t>
  </si>
  <si>
    <t>CPS-1244-2023</t>
  </si>
  <si>
    <t>CPS-1246-2023</t>
  </si>
  <si>
    <t>CPS-1247-2023</t>
  </si>
  <si>
    <t>CPS-1248-2023</t>
  </si>
  <si>
    <t>CPS-1249-2023</t>
  </si>
  <si>
    <t>CPS-1252-2023</t>
  </si>
  <si>
    <t>CPS-1254-2023</t>
  </si>
  <si>
    <t>CPS-1255-2023</t>
  </si>
  <si>
    <t>CPS-1256-2023</t>
  </si>
  <si>
    <t>CPS-1257-2023</t>
  </si>
  <si>
    <t>CPS-1258-2023</t>
  </si>
  <si>
    <t>CPS-1259-2023</t>
  </si>
  <si>
    <t>CPS-1261-2023</t>
  </si>
  <si>
    <t>CPS-1262-2023</t>
  </si>
  <si>
    <t>CPS-1263-2023</t>
  </si>
  <si>
    <t>CPS-1264-2023</t>
  </si>
  <si>
    <t>CPS-1265-2023</t>
  </si>
  <si>
    <t>CPS-1266-2023</t>
  </si>
  <si>
    <t>CPS-1267-2023</t>
  </si>
  <si>
    <t>CPS-1268-2023</t>
  </si>
  <si>
    <t>CPS-1270-2023</t>
  </si>
  <si>
    <t>CPS-1271-2023</t>
  </si>
  <si>
    <t>CPS-1272-2023</t>
  </si>
  <si>
    <t>CPS-1273-2023</t>
  </si>
  <si>
    <t>CPS-1274-2023</t>
  </si>
  <si>
    <t>CPS-1275-22023</t>
  </si>
  <si>
    <t>CPS-1276-2023</t>
  </si>
  <si>
    <t>CPS-1279-2023</t>
  </si>
  <si>
    <t>CPS-1280-2023</t>
  </si>
  <si>
    <t>CPS-1281-2023</t>
  </si>
  <si>
    <t>CPS-1284-2023</t>
  </si>
  <si>
    <t>CPS-1285-2023</t>
  </si>
  <si>
    <t>CPS-1286-2023</t>
  </si>
  <si>
    <t>CPS-1287-2023</t>
  </si>
  <si>
    <t>CPS-1288-2023</t>
  </si>
  <si>
    <t>CPS-1289-2023</t>
  </si>
  <si>
    <t>CPS-1290-2023</t>
  </si>
  <si>
    <t>CPS-1291-2023</t>
  </si>
  <si>
    <t>CPS-1292-2023</t>
  </si>
  <si>
    <t>CPS-1294-2023</t>
  </si>
  <si>
    <t>CPS-1295-2023</t>
  </si>
  <si>
    <t>CPS-1297-2023</t>
  </si>
  <si>
    <t>CPS-1298-2023</t>
  </si>
  <si>
    <t>CPS-1299-2023</t>
  </si>
  <si>
    <t>CPS-1300-2023</t>
  </si>
  <si>
    <t>CPS-1302-2023</t>
  </si>
  <si>
    <t>CPS-1303-2023</t>
  </si>
  <si>
    <t>CPS-1304-2023</t>
  </si>
  <si>
    <t>CPS-1305-2023</t>
  </si>
  <si>
    <t>CPS-1306-2023</t>
  </si>
  <si>
    <t>CPS-1307-2023</t>
  </si>
  <si>
    <t>CPS-1308-2023</t>
  </si>
  <si>
    <t>CPS-1310-2023</t>
  </si>
  <si>
    <t>CPS-1311-2023</t>
  </si>
  <si>
    <t>CPS-1312-2023</t>
  </si>
  <si>
    <t>CPS-1313-2023</t>
  </si>
  <si>
    <t>CPS-1314-2023</t>
  </si>
  <si>
    <t>CPS-1315-2023</t>
  </si>
  <si>
    <t>CPS-1316-2023</t>
  </si>
  <si>
    <t>CPS-1317-2023</t>
  </si>
  <si>
    <t>CPS-1318-2023</t>
  </si>
  <si>
    <t>CPS-1319-2023</t>
  </si>
  <si>
    <t>CPS-1320-2023</t>
  </si>
  <si>
    <t>CPS-1321-2023</t>
  </si>
  <si>
    <t>CPS-1323-2023</t>
  </si>
  <si>
    <t>CPS-1324-2023</t>
  </si>
  <si>
    <t>CPS-1326-2023</t>
  </si>
  <si>
    <t>CPS-1328-2023</t>
  </si>
  <si>
    <t>CPS-1329-2023</t>
  </si>
  <si>
    <t>CPS-1331-2023</t>
  </si>
  <si>
    <t>CPS-1332-2023</t>
  </si>
  <si>
    <t>CPS-1335-2023</t>
  </si>
  <si>
    <t>CPS-1336-2023</t>
  </si>
  <si>
    <t>CPS-1337-2023</t>
  </si>
  <si>
    <t>NANCY LILIANA TOBAR LOPEZ</t>
  </si>
  <si>
    <t>Sandra Idialeth Guevara Chasoy</t>
  </si>
  <si>
    <t>Suly Viviana Sanchez Caicedo</t>
  </si>
  <si>
    <t xml:space="preserve">LORELL ADRIANA ENRIQUEZ BRAVO </t>
  </si>
  <si>
    <t>roberto gomez hoyos</t>
  </si>
  <si>
    <t>KELLY  DAYANA ARTEAGA QUINAYAS</t>
  </si>
  <si>
    <t>DUBAN REINERIO ORDOÑEZ PÓRTILLA</t>
  </si>
  <si>
    <t>Over Andres Carvajal Medina</t>
  </si>
  <si>
    <t xml:space="preserve">sandra milena juajibioy juajivioy </t>
  </si>
  <si>
    <t>LUIS  FERNANDO MENESES CIFUENTES</t>
  </si>
  <si>
    <t>sandra lorena moncayo chanchi</t>
  </si>
  <si>
    <t>Catheryn Julieth</t>
  </si>
  <si>
    <t>JESUS BANDON CAGUA CRUZ</t>
  </si>
  <si>
    <t>Nilson Rodulfo Alaba Narvaez</t>
  </si>
  <si>
    <t>yuri isleidi erazo</t>
  </si>
  <si>
    <t>Jefferson salazar suarez</t>
  </si>
  <si>
    <t>ANDRES FELIPE GONZALEZ RIVERA</t>
  </si>
  <si>
    <t>Andrés Ricardo coy luna</t>
  </si>
  <si>
    <t>JAIRO ANDRES CADENA JOJOA</t>
  </si>
  <si>
    <t>Edys Leida Sánchez Bermúdes</t>
  </si>
  <si>
    <t>HUGO ARMANDO TRUIJILLO USECHE</t>
  </si>
  <si>
    <t>Dora Migdalia Murcia Nuñez</t>
  </si>
  <si>
    <t>Julian Dario Guzmán Ramirez</t>
  </si>
  <si>
    <t>any patricia vallejo mora</t>
  </si>
  <si>
    <t xml:space="preserve">WILMAR ALEXIS VILCHEZ MEJIA </t>
  </si>
  <si>
    <t>Jairo Enrique Viveros Benavides</t>
  </si>
  <si>
    <t>Diego Alejandro Giraldo Ciro</t>
  </si>
  <si>
    <t>leonor aracelli ordoñez portilla</t>
  </si>
  <si>
    <t>Ivan Rodolfo Rodriguez España</t>
  </si>
  <si>
    <t xml:space="preserve">Leydi Alejandra Chaves </t>
  </si>
  <si>
    <t>LUZ ANGELICA ORDOÑEZ</t>
  </si>
  <si>
    <t>YULY PAOLA CAÑAS PANTOJA</t>
  </si>
  <si>
    <t>DAYRA ALEJANDRA TREJO LOPEZ</t>
  </si>
  <si>
    <t>LUZ FLOR DE MARIA MONTENEGRO</t>
  </si>
  <si>
    <t>carolina portilla</t>
  </si>
  <si>
    <t xml:space="preserve">CRISTHOFER DAVID VIDAL ROSAS </t>
  </si>
  <si>
    <t>Jorge Sebastian Quiñones Revelo</t>
  </si>
  <si>
    <t>juana yisseth acosta hurtado</t>
  </si>
  <si>
    <t xml:space="preserve">claudia yineth casanova cometa </t>
  </si>
  <si>
    <t>Sarah Lizeth Agreda Mora</t>
  </si>
  <si>
    <t>GOBERNACIÒN DEL PUTUMAYO</t>
  </si>
  <si>
    <t>Stella Bastidas Pantoja</t>
  </si>
  <si>
    <t xml:space="preserve">Andrés Macias Quisoboni </t>
  </si>
  <si>
    <t>Madelaine del Carmen Benitez Campiño</t>
  </si>
  <si>
    <t>Oscar Mera Marin</t>
  </si>
  <si>
    <t>Luis Fernando Vitery Cabrera</t>
  </si>
  <si>
    <t xml:space="preserve">JHON JAIRO CRUZ CORAL </t>
  </si>
  <si>
    <t>JHONY FERNANDO BENAVIDES DE LA CRUZ</t>
  </si>
  <si>
    <t xml:space="preserve">JHONATAN AMILKAR JURADO AREVALO </t>
  </si>
  <si>
    <t>Laura Cortes</t>
  </si>
  <si>
    <t>DORA LIBIA DIZA ROSERO</t>
  </si>
  <si>
    <t>LEYDI MILENA DE LA CRUZ</t>
  </si>
  <si>
    <t>proveedor</t>
  </si>
  <si>
    <t xml:space="preserve">Isabel Cruz </t>
  </si>
  <si>
    <t>EDITH  ALEYDA ROSERO MUÑOZ</t>
  </si>
  <si>
    <t>Ruben Dario Gonzalez Franco</t>
  </si>
  <si>
    <t>MARTHA LILIANA MAIGUAL</t>
  </si>
  <si>
    <t>JAIRO ANDRES MEDICIS</t>
  </si>
  <si>
    <t>gobernacion del putumayo</t>
  </si>
  <si>
    <t>Cristian Jeovany Luna</t>
  </si>
  <si>
    <t xml:space="preserve">Sara Lucia Ortega Moreno </t>
  </si>
  <si>
    <t>Mariana Medina Motta</t>
  </si>
  <si>
    <t>MARIA RUTH</t>
  </si>
  <si>
    <t>Jorge Villamil Alvarez</t>
  </si>
  <si>
    <t>Laura Marcela Lopera Cuellar</t>
  </si>
  <si>
    <t xml:space="preserve">Fidel </t>
  </si>
  <si>
    <t>Andrés David Gómez Martínez</t>
  </si>
  <si>
    <t>Carlos Eduardo Cleves Beltran</t>
  </si>
  <si>
    <t>Willian Andrés Moya Pérez</t>
  </si>
  <si>
    <t>Nicolas Patiño Vallejo</t>
  </si>
  <si>
    <t xml:space="preserve">WILBER JHONDANY JOJOA ANDRADE </t>
  </si>
  <si>
    <t>Andrea Carolina Luna Hidalgo</t>
  </si>
  <si>
    <t>Lina Vanessa Bustos Solarte</t>
  </si>
  <si>
    <t>brady yurani gomez inchima</t>
  </si>
  <si>
    <t>brayan alexander buesaquillo portilla</t>
  </si>
  <si>
    <t>Juan Manuel Fajardo Bravo</t>
  </si>
  <si>
    <t>Cristhian Francisco Vargas Arciniegas</t>
  </si>
  <si>
    <t>MARTHA CORDOBA JURADO</t>
  </si>
  <si>
    <t>Lidia Milena Cortes Cortes</t>
  </si>
  <si>
    <t xml:space="preserve">JESUS MAURICIO MENDEZ TUMAL </t>
  </si>
  <si>
    <t>victoria liñeiro</t>
  </si>
  <si>
    <t>jheniffer andrea perenguez riaño</t>
  </si>
  <si>
    <t>STEPHANIE CAROLINA REVELO ROJAS</t>
  </si>
  <si>
    <t>Francy Milady Canchala Madroñero</t>
  </si>
  <si>
    <t>DIANA YURLEY</t>
  </si>
  <si>
    <t>Brigitte Estefany Narvaez Enriquez</t>
  </si>
  <si>
    <t>Camilo Andrey Rojas Garcia</t>
  </si>
  <si>
    <t>DANYELY FERNANDA GONZALEZ LEGARDA</t>
  </si>
  <si>
    <t>jhony.ibarra.zambrano</t>
  </si>
  <si>
    <t>NINXON RICHARD HERMIDA CUELLAR</t>
  </si>
  <si>
    <t>ANDRES LOPEZ</t>
  </si>
  <si>
    <t>HENRY DAVID ROJAS PATIÑO</t>
  </si>
  <si>
    <t>YESICA PAOLA ROSALES RODRIGUEZ</t>
  </si>
  <si>
    <t>YERSON MUÑOZ ERAZO</t>
  </si>
  <si>
    <t>Juan Pablo Sanchez Apraez</t>
  </si>
  <si>
    <t>JEFFERSON DAVID TEZ MONTENEGRO</t>
  </si>
  <si>
    <t>Diana Carolina Gonzalez Rojas</t>
  </si>
  <si>
    <t>WENNDY SHAMIRNA SANCHEZ IBARRA</t>
  </si>
  <si>
    <t>Blanca Nubia Loaiza</t>
  </si>
  <si>
    <t>NASLY TATIANA LONDOÑO GALVIZ</t>
  </si>
  <si>
    <t xml:space="preserve">GINA FERNANDA QUIÑONEZ ANGULO </t>
  </si>
  <si>
    <t>LUZ MEURY EDITH</t>
  </si>
  <si>
    <t>OLGA GISSELY REVELO LOPEZ</t>
  </si>
  <si>
    <t xml:space="preserve">JHON JAIRO MUÑOZ </t>
  </si>
  <si>
    <t>Lizbeth Yessenia Leyton David</t>
  </si>
  <si>
    <t xml:space="preserve">JUAN DAVID ACOSTA ECHEVERRY </t>
  </si>
  <si>
    <t>JESSICA PORTILLA</t>
  </si>
  <si>
    <t>MILTON ALEJANRO BENAVIDES UNIGARRO</t>
  </si>
  <si>
    <t>Diana Arevalo</t>
  </si>
  <si>
    <t>ALICIA LILIANA MORALES FIGUEROA</t>
  </si>
  <si>
    <t>departamento del putumayo</t>
  </si>
  <si>
    <t>JERSON NOREL PORTILLA SALZAR</t>
  </si>
  <si>
    <t>JESSICA VIVIANA  CRUZ MENA</t>
  </si>
  <si>
    <t>ASTRID CATHERINE RIVAS DUARTE</t>
  </si>
  <si>
    <t xml:space="preserve">MARLY ANDREA LOPEZ BENAVIDES </t>
  </si>
  <si>
    <t>JHONATAN CASTAÑO</t>
  </si>
  <si>
    <t>MARIA CRISTINA RESTREPO MEJIA</t>
  </si>
  <si>
    <t xml:space="preserve">DIEGO IVAN JURADO MEJIA </t>
  </si>
  <si>
    <t>HANIA MELISA GOMEZ CERON</t>
  </si>
  <si>
    <t>GINA MARCELA PANTOJA VERA</t>
  </si>
  <si>
    <t>JANETH PATRICIA VALLEJO MONCAYO</t>
  </si>
  <si>
    <t>YASMIN VIVIANA  JURADO JAMANOY</t>
  </si>
  <si>
    <t>YENNY ROCIO MORALES GETIAL</t>
  </si>
  <si>
    <t>Viviana Giraldo Barrera</t>
  </si>
  <si>
    <t>TATIANA EDITH GONZALEZ OSSA</t>
  </si>
  <si>
    <t>Jeisson David España Barragán</t>
  </si>
  <si>
    <t>Alveiro Portilla Carvajal</t>
  </si>
  <si>
    <t>EDGAR MUÑOZ</t>
  </si>
  <si>
    <t>XUXA JAKELINE SEVILLANO CORTES</t>
  </si>
  <si>
    <t>Maria Jose Hurtado Arias</t>
  </si>
  <si>
    <t xml:space="preserve"> OMAR ORLANDO CISNEROS PATIÑO</t>
  </si>
  <si>
    <t>Marly Lorena Tapia Garzon</t>
  </si>
  <si>
    <t>nereida pantoja</t>
  </si>
  <si>
    <t>Jairo Ivan Siza Campo</t>
  </si>
  <si>
    <t xml:space="preserve">NANCY RUBIELA RAMOS REVELO </t>
  </si>
  <si>
    <t>Clara Angélica Perafán Segura</t>
  </si>
  <si>
    <t>Alexander Fernando Bermeo Leyton</t>
  </si>
  <si>
    <t>Dannia Yissell Pinchao Lopez</t>
  </si>
  <si>
    <t>CIELOALEJA</t>
  </si>
  <si>
    <t>MARTHA LUCENA VIVAS IJAJÍ</t>
  </si>
  <si>
    <t>Sandra Janeth Rodriguez Toro</t>
  </si>
  <si>
    <t>MARIA EDILMA ENRIQUEZ LOPEZ</t>
  </si>
  <si>
    <t>DOLLY YEISNEY ILES IJAJI</t>
  </si>
  <si>
    <t>Wilder Trujillo Luna</t>
  </si>
  <si>
    <t>DANIEL ARTEAGA CUSIS</t>
  </si>
  <si>
    <t>JOESMIRA LAURA MATABANCHOY ARIAS</t>
  </si>
  <si>
    <t>VIVIANA PATRCIA JURADO</t>
  </si>
  <si>
    <t xml:space="preserve"> ANY LORENA TAPIA PIZO </t>
  </si>
  <si>
    <t>LISSETH VANESSA GIRALDO GARCIA</t>
  </si>
  <si>
    <t>Ruby Annabelly Ospina Apraez</t>
  </si>
  <si>
    <t>CLEIDY ADRIANA MORALES MONTILLA</t>
  </si>
  <si>
    <t>YUDY VANESA GUEVARA ARANGO</t>
  </si>
  <si>
    <t>delcy nubia narvaez gomez</t>
  </si>
  <si>
    <t>jibanandrea medina</t>
  </si>
  <si>
    <t xml:space="preserve">olga lucia benavides suarez. </t>
  </si>
  <si>
    <t>CLAUDIA LORENA ROJAS PALACIOS</t>
  </si>
  <si>
    <t>EYBER FERNANDO MACIAS</t>
  </si>
  <si>
    <t>ALEJANDRO</t>
  </si>
  <si>
    <t>francisco muriel arciniegas</t>
  </si>
  <si>
    <t>CONTRATO DE PRESTACION DE SERVICIOS PROFESIONALES PARA APOYO EN LAS GESTIONES, PROCESOS Y PROCEDIMIENTOS DE ASUNTOS ETNICOS DE LA SECRETARIA DE GOBIERNO DE LA GOBERNACION DE PUTUMAYO</t>
  </si>
  <si>
    <t>CONTRATO DE PRESTACIÓN DE SERVICIOS DE UN TECNICO PARA APOYO A LA GESTIÓN EN LOS PROCESOS Y PROCEDIMIENTOS DE LA SECRETARÍA DE GOBIERNO DEPARTAMENTAL</t>
  </si>
  <si>
    <t>CONTRATO DE PRESTACIÓN DE SERVICIOS PROFESIONALES DE UN INGENIERO INDUSTRIAL PARA APOYAR LA EJECUCIÓN DEL PROYECTO DENOMINADO "DESARROLLO, SEGUIMIENTO Y MEJORAMIENTO DEL SISTEMA DE GESTIÓN SIGE-MIPG DE LA GOBERNACIÓN DE PUTUMAYO"</t>
  </si>
  <si>
    <t>CONTRATO DE PRESTACIÓN DE SERVICIOS PROFESIONALES DE UN INGENIERO ELECTROMECÁNICO PARA APOYAR LA EJECUCION DEL PROYECTO DENOMINADO "DESARROLLO, SEGUIMIENTO Y MEJORAMIENTO DEL SISTEMA DE GESTION (SIGE-MIPG) DE LA GOBERNACION DE PUTUMAYO"</t>
  </si>
  <si>
    <t>CONTRATO DE PRESTACIÓN DE SERVICIOS DE APOYO A LA GESTIÓN DE UN TECNOLOGO EN AUTOMATIZACION INDUSTRIAL PARA APOYAR LA IMPLEMENTACIÓN DE LAS POLÍTICAS DE GESTIÓN Y DESEMPEÑO INSTITUCIONAL EN LA GOBERNACIÓN DE PUTUMAYO, ACORDE CON LOS LINEAMIENTOS ESTABLECIDOS EN EL MODELO INTEGRADO DE PLANEACIÓN Y GESTIÓN</t>
  </si>
  <si>
    <t>CONTRATO DE PRESTACIÓN DE SERVICIOS PROFESIONALES DE UN ADMINISTRADOR INFORMÁTICO ESPECIALIZADO EN GERENCIA DE PROYECTOS PARA BRINDAR APOYO A LA ADMINISTRACIÓN DEL APLICATIVO GESPROY-SGR EN LA SECRETARIA DE PLANEACION DEPARTAMENTAL</t>
  </si>
  <si>
    <t>CONTRATO DE PRESTACION DE SERVICIOS PROFESIONALES DE UN PSICOLOGO PARA APOYAR A LA SECRETARIA DE PLANEACION DEPARTAMENTAL.</t>
  </si>
  <si>
    <t>CONTRATO DE PRESTACION DE SERVICIOS PROFESIONALES DE UN INGENIERO AGROFORESTAL PARA BRINDAR APOYO A LA INSTANCIA DE GERENCIA DE PROYECTOS DE PROGRAMAS DE DESARROLLO CON ENFOQUE TERRITORIAL-PDET DE LA SECRETARIA DE PLANEACION DEPARTAMENTAL</t>
  </si>
  <si>
    <t>CONTRATO DE PRESTACIÓN DE SERVICIOS DE UN PROFESIONAL EN SALUD OCUPACIONAL PARA APOYAR EN LA GESTIÓN DEL SISTEMA DE SEGURIDAD Y SALUD EN EL TRABAJO DE LA GOBERNACIÓN DEL PUTUMAYO</t>
  </si>
  <si>
    <t>CONTRATO DE PRESTACIÓN DE SERVICIOS DE APOYO A LA GESTIÓN DE UN PROFESIONAL PARA ACTUALIZAR LA INFORMACIÓN DE BIENES INMUEBLES, REALIZANDO PROCESOS DE ACTUALIZACIÓN DE INFORMACIÓN POR CADA BIEN Y ADELANTAR REPORTE DE INFORMACIÓN A LOS ENTES DE CONTROL, EN LA OFICINA GRF- ALMACÉN DEPARTAMENTAL DE LA GOBERNACIÓN DEL PUTUMAYO.</t>
  </si>
  <si>
    <t>CONTRATO DE PRESTACIÓN DE SERVICIOS PROFESIONALES DE UN ENLACE ETNICO PARA APOYAR LOS PROCESOS DE LA SECRETARIA DE GOBIERNO DEPARTAMENTAL."</t>
  </si>
  <si>
    <t>CONTRATO DE PRESTACIÓN DE SERVICIOS DE APOYO A LA GESTIÓN DE UN EGRESADO EN DERECHO CON ACREDITACIÓN DE TERMINACIÓN DE MATERIAS PARA BRINDAR APOYO A LA SECRETARIA DE PLANEACION DEPARTAMENTAL</t>
  </si>
  <si>
    <t>CONTRATO DE PRESTACIÓN DE SERVICIOS DE APOYO A LA GESTIÓN DE UN TECNICO PARA LA ATENCIÓN AL CIUDADANO Y GESTIÓN DOCUMENTAL EN LA GOBERNACIÓN DEL DEPARTAMENTO DEL PUTUMAYO</t>
  </si>
  <si>
    <t>CONTRATO DE PRESTACIÓN DE SERVICIOS PARA APOYAR AL PROGRAMA DE MEDICAMENTOS Y MANEJO DEL FONDO ROTATORIO DE ESTUPEFACIENTES DEL DEPARTAMENTO DEL PUTUMAYO, A TRAVES DE UN TECNOLOGO EN REGENCIA DE FARMACIA CON DOS AÑOS DE EXPERIENCIA</t>
  </si>
  <si>
    <t>CONTRATO DE PRESTACIÓN DE SERVICIOS DE UN 1 PROFESIONAL  EN ENFERMERIA CON ESPECIALIZACION Y  DIPLOMADO DE VERIFICACION DE LAS CONDICIONES DE HABILITACION DE SERVICIOS DE SALUD PARA APOYAR Y FORTALECER  LA GESTION DEL SISTEMA OBLIGATORIO DE GARANTIA DE CALIDAD  Y  EL PROCESO DE INSPECCIÓN, VIGILANCIA Y CONTROL  A LOS PRESTADORES  DE SERVICIO DE SALUD DEL  DEPARTAMENTO DEL PUTUMAYO</t>
  </si>
  <si>
    <t>CONTRATO DE PRESTACIÓN DE SERVICIOS PROFESIONALES DE UN INGENIERO DE MINAS PARA APOYAR LA EJECUCIÓN DEL PROYECTO DENOMINADO "FORTALECIMIENTO DE LA CAPACIDAD INSTITUCIONAL PARA EL SEGUIMIENTO , EVALUACION Y DIVULGACION DE RESULTADOS DEL PLAN DE DESARROLLO DEPARTAMENTAL DEL PUTUMAYO</t>
  </si>
  <si>
    <t xml:space="preserve"> CONTRATO DE PRESTACIÓN DE SERVICIOS PROFESIONALES DE UN LICENCIADO EN ETNOEDUCACION PARA BRINDAR APOYO A LA SECRETARÍA DE PLANEACIÓN DEPARTAMENTAL</t>
  </si>
  <si>
    <t xml:space="preserve"> CONTRATO DE PRESTACIÓN DE SERVICIOS DE APOYO A LA GESTION DE UN TECNICO PARA LA GENERACIÓN PERIODICA DE REPORTE DE INDICADORES DE GESTIÓN, y ACTUALIZACION DE INVENTARIOS DE LOS BIENES MUEBLES DE PROPIEDAD DEL DEPARTAMENTO DEL PUTUMAYO.</t>
  </si>
  <si>
    <t>CONTRATO DE PRESTACIÓN DE SERVICIOS DE APOYO DE UN TECNOLOGO EN ADMINISTRACIÓN Y CONTABILIDAD SISTEMATIZADA PARA BRINDAR APOYO ADMINISTRATIVO A LAS ACTIVIDADES MISIONALES DE LA SECRETARIA DE INFRAESTRUCTURA DEL DEPARTAMENTO</t>
  </si>
  <si>
    <t>CONTRATO DE PRESTACION DE SERVICIOS DE APOYO A LA GESTION DE UN TECNOLOGO EN OBRAS CIVILES PARA APOYAR EL MANEJO DEL APLICATIVO GESPROY-SGR, OBTENCIÓN Y TRAMITE DE LA INFORMACIÓN SEGÚN REQUERIMIENTOS EN LA SECRETARIA DE PLANEACIÓN DEPARTAMENTAL</t>
  </si>
  <si>
    <t>CONTRATO DE PRESTACIÓN DE SERVICIOS PROFESIONALES DE UN ABOGADO ESPECIALISTA EN CONTRATACION ESTATAL PARA BRINDAR APOYO A LA SECRETARÍA DE PLANEACIÓN DEPARTAMENTAL</t>
  </si>
  <si>
    <t>CONTRATO DE PRESTACION DE SERVICIOS DE APOYO A LA GESTIÓN DE UN TÉCNICO EN ARCHIVO PARA COADYUVAR EN EL CONTROL Y LA ORGANIZACIÓN ARCHIVISTICA DEL ARCHIVO DE ALMACÉN Y SELVASALUD LIQUIDADA QUE SE ENCUENTRA A CARGO DE ALMACEN DEPARTAMENTAL DEL PUTUMAYO</t>
  </si>
  <si>
    <t>CONTRATO DE PRESTACIÓN DE SERVICIOS DE APOYO A LA GESTIÓN DE UN TÉCNOLOGO EN PROGRAMACION Y SISTEMAS PARA APOYAR AL DEPARTAMENTO ADMINISTRATIVO DE TRANSITO Y TRANSPORTE DEPARTAMENTAL</t>
  </si>
  <si>
    <t>CONTRATO DE PRESTACIÓN DE SERVICIOS PROFESIONALES ESPECIALIZADOS DE UN ADMINISTRADOR DE EMPRESAS PARA BRINDAR APOYO EN ASUNTOS DE EDUCACION SUPERIOR EN LA SECRETARIA DE EDUCACION DEPARTAMENTAL DEL PUTUMAYO</t>
  </si>
  <si>
    <t>CONTRATO DE PRESTACIÓN DE SERVICIOS DE APOYO A LA GESTIÓN DE UN TÉCNICO EN AREAS ADMINISTRATIVAS  PARA EL ÁREA DE TALENTO HUMANO DE LA SECRETARIA DE EDUCACIÓN DEL PUTUMAYO</t>
  </si>
  <si>
    <t>CONTRATO DE PRESTACIÓN DE SERVICIOS DE APOYO A LA GESTIÓN DE UN TÉCNICO EN SISTEMAS DE COMPUTACION  PARA APOYAR EL MANEJO DEL APLICATIVO GESPROY-SGR , OBTENCIÓN Y TRÁMITE DE LA INFORMACIÓN SEGÚN REQUERIMIENTOS EN LA SECRETARÍA DE PLANEACIÓN DEPARTAMENTAL</t>
  </si>
  <si>
    <t xml:space="preserve"> CONTRATO DE PRESTACION DE SERVICIOS PROFESIONALES DE UN ECONOMISTA PARA APOYAR LA EJECUCIÓN DEL PROYECTO DENOMINADO "FORTALECIMIENTO DE LA CAPACIDAD INSTITUCIONAL PARA EL SEGUIMIENTO , EVALUACION Y DIVULGACION DE RESULTADOS DEL PLAN DE DESARROLLO DEPARTAMENTAL DEL PUTUMAYO"</t>
  </si>
  <si>
    <t>CONTRATO DE PRESTACIÓN DE SERVICIOS DE APOYO A LA GESTION DE UN TECNICO EN ARCHIVO PARA REALIZAR LA ORGANIZACIÓN Y CONSERVACION DE LOS DOCUMENTOS GENERADOS DEL PROCESO DE ALMACENAMIENTO, RECEPCIÓN Y DITRIBUCIÓN INTERNA DE PRODUCTOS BIOLÓGICOS, DE SÍNTEISS QUÍMICA, DISPOSITIVOS MÉDICOS Y REACTIVOS DE DIAGNOSTICO INVITRO A CARGO DE ALMACEN DEPARTAMENTAL EN LA BODEGA UBICADA EN LA SECRETARIA DE SALUD DEPARTAMENTAL.</t>
  </si>
  <si>
    <t>CONTRATO DE PRESTACION DE SERVICIOS PARA APOYAR EL SEGUIMIENTO DEL PLAN TERRITORIAL EN SALUD, ASISTENCIA TÉCNICA, MONITOREO Y EVALUACION DE LA ESTRATEGIA PASE A LA EQUIDAD EN SALUD Y DE LOS PLANES DE INTERVENCIONES COLECTIVAS EN 07 MUNICIPIOS DEL DEPARTAMENTO, A TRAVES DE UN PROFESIONAL EN SALUD, CON DOS AÑOS DE EXPERIENCIA</t>
  </si>
  <si>
    <t>CONTRATO DE PRESTACIÓN DE SERVICIOS PROFESIONALES DE UN (1) PROFESIONAL CONTADURIA, ADMINISTRACIÓN DE EMPRESAS, ECONOMÍA, COMO APOYO AL GRUPO DE ASEGURAMIENTO Y PRESTACIÓN DE SERVICIOS DE SALUD DE LA SECRETARIA DE SALUD DEPARTAMENTAL EN EL PROCESO DE DEPURACIÓN DE GLOSAS GENERADAS A LAS IPS PUBLICAS Y PRIVADAS  - EAPB- DE LA VIGENCIAS ANTERIORES. DE LA SECRETARIA DE SALUD DEPARTAMENTAL</t>
  </si>
  <si>
    <t>CONTRATO DE PRESTACIÓN DE SERVICIOS PROFESIONALES DE UN INGENIERO CIVIL PARA BRINDAR APOYO A LOS PROCESOS PROCEDIMIENTOS DE ÍNDOLE TÉCNICO Y/O ADMINISTRATIVO INHERENTES A LOS PROYECTOS QUE ESTEN BAJO LA SUPERVISIÓN DE LA SECRETARIA DE INFRAESTRUCTURA DEL DEPARTAMENTO DE PUTUMAYO</t>
  </si>
  <si>
    <t>CONTRATO DE PRESTACIÓN DE SERVICIOS PROFESIONALES DE UN ADMINISTRADOR DE EMPRESAS PARA APOYAR LA EJECUCION DEL PROYECTO DENOMINADO"FORTALECIMIENTO DE CAPACIDADES EN LOS BANCOS DE PROGRAMAS Y PROYECTOS DEL DEPARTAMENTO DEL PUTUMAYO</t>
  </si>
  <si>
    <t xml:space="preserve"> CONTRATO DE PRESTACIÓN DE SERVICIOS DE APOYO A LA GESTION DE UN TECNOLOGO EN PROGRAMACION Y SISTEMAS DE COMPUTACION PARA APOYAR LA EJECUCION DEL PROYECTO DENOMINADO "FORTALECIMIENTO DE CAPACIDADES EN LOS BANCOS DE PROGRAMAS Y PROYECTOS DEL DEPARTAMENTO DEL PUTUMAYO</t>
  </si>
  <si>
    <t xml:space="preserve"> CONTRATO DE PRESTACIÓN DE SERVICIOS DE UN/A APSICÓLOGO/A ESPECIALIZADO/A PARA APOYAR LA SECRETARIA DE DESARROLLO SOCIAL DEPARTAMENTAL</t>
  </si>
  <si>
    <t>CONTRATO DE PRESTACION DE SERVICIOS DE UN PROFESIONAL EN LAS CIENCIAS ADMINISTRATIVAS PARA APOYAR AL PROGRAMA DE ADULTO MAYOR EN LA SECRETARIA DE DESARROLLO SOCIAL DEPARTAMENTAL</t>
  </si>
  <si>
    <t>CONTRATO DE PRESTACION DE SERVICIOS DE UN PROFESIONAL DE LAS CIENCIAS SOCIALES Y/O HUMANAS ESPECIALIZADO EN PROYECTOS PARA APOYAR LA FORMULACION DE PROYECTOS Y LOS PROCESOS ADMINISTRATIVOS DE LA SECRETARIA DE DESARROLLO SOCIAL DEPARTAMENTAL</t>
  </si>
  <si>
    <t>CONTRATO DE PRESTACIÓN DE SERVICIOS DE UN/A TRABAJADOR/A SOCIAL ESPECIALIZADO/A PARA APOYAR LA SECRETARÍA DE DESARROLLO SOCIAL DEPARTAMENTAL</t>
  </si>
  <si>
    <t>CONTRATO DE PRESTACIÓN DE SERVICIOS DE APOYO A LA GESTIÓN DE UN TÉCNICO EN SISTEMAS PARA APOYAR A LA SECRETARÍA DE DESARROLLO SOCIAL DEPARTAMENTAL</t>
  </si>
  <si>
    <t xml:space="preserve"> CONTRATO DE PRESTACION DE SERVICIOS PROFESIONALES DE UN/A PSICOLOGO/A PARA APOYAR AL PROGRAMA DE DESARROLLO INTEGRAL A LA PRIMERA INFANCIA, INFANCIA, ADOLESCENCIA Y FAMILIA DE LA SECRETARIA DE DESARROLLO SOCIAL DEPARTAMENTAL</t>
  </si>
  <si>
    <t xml:space="preserve"> CONTRATO DE PRESTACIÓN DE SERVICIOS DE APOYO A LA GESTIÓN DE UN TECNICO EN ARCHIVO PARA APOYAR LA IMPLEMENTACIÓN DE LAS POLÍTICAS DE GESTIÓN Y DESEMPEÑO INSTITUCIONAL EN LA GOBERNACIÓN DE PUTUMAYO, ACORDE CON LOS LINEAMIENTOS ESTABLECIDOS EN EL MODELO INTEGRADO DE PLANEACIÓN Y GESTIÓN</t>
  </si>
  <si>
    <t>CONTRATO DE PRESTACIÓN DE SERVICIOS DE UN PROFESIONAL ESPECIALIZADO, PARA DESARROLLAR ACTIVIDADES DEL SECTOR AMBIENTAL Y AGROFORESTAL EN LA SECRETARIA DE DESARROLLO AGROPECUARIO Y MEDIO AMBIENTE DEPARTAMENTAL</t>
  </si>
  <si>
    <t>CONTRATO DE PRESTACIÓN DE SERVICIOS DE APOYO A LA GESTIÓN DE UN TECNÓLOGO EN REGENCIA Y FARMACIA PARA EL MANEJO Y CONTROL DE INVENTARIOS DE PRODUCTOS BIOLÓGICOS, DE SÍNTESIS QUÍMICA, DISPOSITIVOS MÉDICOS Y REACTIVOS DE DIAGNÓSTICO IN VITRO A CARGO DE ALMACEN DEPARTAMENTAL EN LA BODEGA UBICADA EN LA SECRETARIA DE SALUD DEPARTAMENTAL.</t>
  </si>
  <si>
    <t>CONTRATO DE PRESTACIÓN DE SERVICIOS PROFESIONALES DE UN INGENIERO BIOMÉDICO PARA APOYAR LAS ACTIVIDADES DE MANTENIMIENTO PREVENTIVO Y CORRECTIVO DE LOS EQUIPOS DEL LABORATORIO DEPARTAMENTAL DE SALUD PUBLICA DEL DEPARTAMENTO DEL PUTUMAYO.</t>
  </si>
  <si>
    <t>CONTRATO DE PRESTACION DE SERVICIOS DE APOYO A LA GESTION EN LA SECCION DE RENTAS PARA APOYAR ACTIVIDADES RELACIONADAS CON EL CONTROL OPERATIVO DEL IMPUESTO AL CONSUMO Y O PARTICIPACION EN EL MARCO DEL CONVENIO PM No 065 SUSCRITO CON LA FND PROGRAMA ANTI CONTRABANDO</t>
  </si>
  <si>
    <t>CONTRATO DE PRESTACION DE SERVICIOS DE UN PROFESIONAL DEL AREA DE ZOOTECNIA COMO APOYO A LA GESTION PARA APOYAR ACTIVIDADES DEL AREA PECUARIA Y ACUICOLA, QUE FACILITEN EL ALCANCE DE LOS OBETIVOS DE LA SECRETARIA DE DESARROLLO AGROPECUARIO Y MEDIO AMBIENTE DEPARTAMENTAL</t>
  </si>
  <si>
    <t>CONTRATO DE PRESTACIÓN DE SERVICIOS PROFESIONALES DE UN INGENIERO AGROINDUSTRIAL QUE PERMITAN LA EJECUCIÓN DE ACTIVIDADADES DESARROLLADAS EN LA SECRETARIA DE DESARROLLO AGROPECUARIO Y MEDIO AMBIENTE DEPARTAMENTAL DE LA GOBERNACIÓN DEL PUTUMAYO</t>
  </si>
  <si>
    <t>CONTRATO DE PRESTACIÓN DE SERVICIOS DE APOYO A LA GESTION DE UN TECNICO EN SISTEMAS DE COMPUTO PARA APOYAR LA EJECUCION DEL PROYECTO DENOMINADO "FORTALECIMIENTO DE CAPACIDADES EN LOS BANCOS DE PROGRAMAS Y PROYECTOS DEL DEPARTAMENTO DEL PUTUMAYO"</t>
  </si>
  <si>
    <t>CONTRATO DE PRESTACIÓN DE SERVICIOS PROFESIONALES DE UN ABOGADO PARA EL APOYO DE LA SECRETARIA DE PRODUCTIVIDAD Y COMPETITIVIDAD DEL DEPARTAMENTO DEL PUTUMAYO</t>
  </si>
  <si>
    <t>CONTRATO DE PRESTACIÓN DE SERVICIOS DE UN PROFESIONAL CON ESPECIALIZACION EN GESTIÓN DE PROYECTOS, PARA EL APOYO A LA SECRETARIA DE PRODUCTIVIDAD Y COMPETITIVIDAD DEL DEPARTAMENTO DEL PUTUMAYO</t>
  </si>
  <si>
    <t>CONTRATO DE PRESTACIÓN DE SERVICIOS DE APOYO A LA GESTION DE UN TECNICO EN SISTEMAS PARA APOYAR LA EJECUCION DEL PROYECTO DENOMINADO "FORTALECIMIENTO DE CAPACIDADES EN LOS BANCOS DE PROGRAMAS Y PROYECTOS DEL DEPARTAMENTO DEL PUTUMAYO</t>
  </si>
  <si>
    <t>CONTRATO DE PRESTACIÓN DE SERVICIOS PROFESIONALES DE UN/A PSICÓLOGO/A PARA APOYAR EL PROGRAMA DE EQUIDAD DE GÉNERO DE LA SECRETARIA DE DESARROLLO SOCIAL DEPARTAMENTAL</t>
  </si>
  <si>
    <t xml:space="preserve"> CONTRATO DE PRESTACIÓN DE SERVICIOS DE UN TÉCNICO EN ASISTENCIA EN ORGANIZACIÓN DE ARCHIVO DE LA SECRETARIA DE PRODUCTIVIDAD Y COMPETITIVIDAD DEL DEPARTAMENTO DEL PUTUMAYO</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</si>
  <si>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</si>
  <si>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CONTRATO DE PRESTACION DE SERVICIOS DE APOYO A LA GESTIÓN DE UN BACHILLER PARA APOYAR EL PROCESO DE GESTIÓN DOCUMENTAL DE LA SECRETARIA DE PLANEACION DEPARTAMENTAL</t>
  </si>
  <si>
    <t>CONTRATO DE PRESTACIÓN DE SERVICIOS PROFESIONALES DE UN ADMINISTRADOR DE EMPRESAS ESPECIALISTA EN GESTION PUBLICA PARA APOYAR LA EJECUCIÓN DEL PROYECTO DENOMINADO "DESARROLLO, SEGUIMIENTO Y MEJORAMIENTO DEL SISTEMA DE GESTIÓN SIGE-MIPG DE LA GOBERNACIÓN DE PUTUMAYO"</t>
  </si>
  <si>
    <t>CONTRATO DE PRESTACIÓN DE SERVICIOS PROFESIONALES DE UN ABOGADO ESPECIALIZADO COMO APOYO A LA GESTIÓN DE LA SECRETARIA DE DESARROLLO AGROPECUARIO Y MEDIO AMBIENTE DEPARTAMENTAL DE LA GOBERNACIÓN DEL PUTUMAYO</t>
  </si>
  <si>
    <t>CONTRATO DE PRESTACIÓN DE SERVICIOS DE UN TECNÓLOGO PARA BRINDAR APOYO EN LA OFICINA DE RENTAS CON SEDE EN EL MUNICIPIO DE SIBUNDOY, ADSCRITA A LA SECRETARIA DE HACIENDA DEPARTAMENTAL.</t>
  </si>
  <si>
    <t>CONTRATO DE PRESTACION DE SERVICIOS DE APOYO A LA GESTION DE UN TECNICO PARA APOYAR EN LAS ACTIVIDADES INHERENTES A LA SECRETARIA DE INFRAESTRUCTURA DEL DEPARTAMENTO DE PUTUMAYO</t>
  </si>
  <si>
    <t>CONTRATO DE PRESTACION DE SERVICIOS PROFESIONALES ESPECIALIZADOS DE UN ABOGADO PARA EL APOYO A TEMAS JURIDICOS DE COMPETENCIA DE LA SECRETARIA DE INFRAESTRUCTURA DEL DEPARTAMENTO DE PUTUMAYO</t>
  </si>
  <si>
    <t>CONTRATO DE PRESTACIÓN DE SERVICIOS PROFESIONALES DE UN INGENIERO INDUSTRIAL PARA APOYAR LA IMPLEMENTACIÓN DE LAS POLÍTICAS DE GESTIÓN Y DESEMPEÑO INSTITUCIONAL EN LA GOBERNACIÓN DE PUTUMAYO, ACORDE CON LOS LINEAMIENTOS ESTABLECIDOS EN EL MODELO INTEGRADO DE PLANEACIÓN Y GESTIÓN</t>
  </si>
  <si>
    <t>CONTRATO DE PRESTACION DE SERVICIOS DE APOYO A LA GESTION DE UN TECNOLOGO EN GESTION EMPRESARIAL PARA APOYAR EL PROCESO DE GESTIÓN DOCUMENTAL DE LA SECRETARIA DE PLANEACION DEPARTAMENTAL.</t>
  </si>
  <si>
    <t>CONTRATO DE PRESTACIÓN DE SERVICIOS PROFESIONALES DE UN ADMINISTRADOR EN SALUD OCUPACIONAL PARA APOYAR LA IMPLEMENTACIÓN DE LAS POLÍTICAS DE GESTIÓN Y DESEMPEÑO INSTITUCIONAL EN LA GOBERNACIÓN DE PUTUMAYO, ACORDE CON LOS LINEAMIENTOS ESTABLECIDOS EN EL MODELO INTEGRADO DE PLANEACIÓN Y GESTIÓN.</t>
  </si>
  <si>
    <t>CONTRATO DE PRESTACIÓN DE SERVICIOS DE UN PROFESIONAL ESPECIALIZADO, PARA APOYAR ACTIVIDADES DESARROLLADAS EN EL SECTOR PECUARIO DE LA SECRETARÍA DE DESARROLLO AGROPECUARIO Y MEDIO AMBIENTE DEPARTAMENTA</t>
  </si>
  <si>
    <t>CONTRATO DE PRESTACIÓN DE SERVICIOS DE APOYO A LA GESTIÓN DE UN TECNOLOGO PARA APOYAR LA EJECUCION DEL PROYECTO DENOMINADO - FORTALECIMIENTO DE CAPACIDADES EN LOS BANCOS DE PROGRAMAS Y PROYECTOS DEL DEPARTAMENTO DEL PUTUMAYO</t>
  </si>
  <si>
    <t>CONTRATO DE PRESTACIÓN DE SERVICIOS DE APOYO A LA GESTIÓN DE UN TÉCNICO LABORAL POR COMPETENCIA EN ASISTENTE EN TRABAJO SOCIAL PARA EL APOYO DE LA SECRETARIA DE DESARROLLO AGROPECUARIO Y MEDIO AMBIENTE DEPARTAMENTA</t>
  </si>
  <si>
    <t>CONTRATO DE PRESTACIÓN DE SERVICIOS DE UN PROFESIONAL EN INGENIERÍA AMBIENTAL, PARA EL APOYO DEL SECTOR TURISMO DE LA SECRETARIA DE PRODUCTIVIDAD Y COMPETITIVIDAD DEL DEPARTAMENTO PUTUMAYO</t>
  </si>
  <si>
    <t>CONTRATO DE PRESTACION DE SERVICIOS PROFESIONALES ESPECIALIZADOS DE UN INGENIERO CIVIL PARA BRINDAR APOYO EN LOS PROCESOS PROCEDIMIENTO DE INDOLE TECNICO Y/O ADMINISTRATIVO INHERENTE A LOS PROYECTOS QUE ESTEN BAJO LA SUPERVISION DE LA SECRETARIA DE INFRAESTRUCTURA DEL DEPARTAMENTO DE PUTUMAYO</t>
  </si>
  <si>
    <t>CONTRATO DE PRESTACIÓN DE SERVICIOS DE UN (1) PROFESIONAL EN SALUD CON ESPECIALIZACIÓN EN AREAS DE LA SALUD, PARA APOYO EN LAS ACCIONES DE INSPECCIÓN Y VIGILANCIA QUE REALIZA LA SECRETARIA DE SALUD AL ASEGURAMIENTO Y PRESTACIÓN DE LOS SERVICIOS DE SALUD EN EL DEPARTAMENTO DEL PUTUMAYO</t>
  </si>
  <si>
    <t>CONTRATO DE PRESTACIÓN DE SERVICIOS DE UN (1) PROFESIONAL EN INGENIERÍA AMBIENTAL PARA APOYAR Y FORTALECER LA GESTIO DEL SISTEMA OBLIGATORIO DE GARANTIA DE CALIDAD Y EL PROCESO DE INSPECCION VIGILANCIA Y CONTROL A LOS PRESTADORES DE SERVICIOS DE SALUD DEL DEPARTAMENTO DEL PUTUMATO</t>
  </si>
  <si>
    <t>CONTRATO DE PRESTACIÓN DE SERVICIOS PARA APOYAR  LA REVISION Y CONSOLIDACION  DE INFORMACION  DEL PLAN DE INTERVENCIONES COLECTIVAS  DESARROLLADO  DE ACUERDO  A LA CONTRATACION  CON LAS ESE  O IPS  DEL DEPARTAMENTO, ATRAVES  DE UN TECNOLOGO, CON DOS AÑOS DE EXPERIENCIA</t>
  </si>
  <si>
    <t>CONTRATO DE PRESTACIÓN DE SERVICIOS DE UN INGENIERO INDUSTRIAL ESPECIALIZADO, PARA EL APOYO A LA GESTIÓN ADMINISTRATIVA Y OPERATIVA DE LA SECRETARIA DE PRODUCTIVIDAD Y COMPETITIVIDAD DEL DEPARTAMENTO DEL PUTUMAYO</t>
  </si>
  <si>
    <t>CONTRATO DE PRESTACIÓN DE SERVICIOS PROFESIONALES DE UN ABOGADO PARA EL APOYO DE LAS ETAPAS CONTRACTUALES DE LOS CONTRATOS DE LA SECRETARIA DE PRODUCTIVIDAD Y COMPETITIVIDAD DEL DEPARTAMENTO DEL PUTUMAYO</t>
  </si>
  <si>
    <t>CONTRATO DE PRESTACIÓN DE SERVICIOS DE APOYO A LA GESTIÓN DE UN TECNICO EN SISTEMAS QUE APOYE LA GESTIÓN DE TECNOLOGÍA E INFORMACIÓN DE LA GOBERNACIÓN DEL PUTUMAYO</t>
  </si>
  <si>
    <t>CONTRATO DE PRESTACION DE SERVICIOS PROFESIONALES ESPECIALIZADOS DE UN ARQUITECTO, ARQUITECTO CONSTRUCTOR O INGENIERO CIVIL PARA BRINDAR APOYO A LOS PROCESOS, PROCEDIMIENTOS Y SUPERVISIONES A CARGO DE LA SECRETARIA DE INFRAESTRUCTURA DEL DEPARTAMENTO DE PUTUMAYO</t>
  </si>
  <si>
    <t>CONTRATO DE PRESTACION DE SERVICIOS PROFESIONALES PARA APOYAR AL PROGRAMA DE VICTIMAS DE LA SECRETARIA DE GOBIERNO DEPARTAMENTAL EN EL DILIGENCIAMIENTO DE LAS HERRAMIENTAS DE SEGUIMIENTO Y EVALUACION DE LA POLITICA PUBLICA DE VICTIMAS DE LA SECRETARIA DE GOBIERNO DE LA GOBERNACION DE PUTUMAYO</t>
  </si>
  <si>
    <t>CONTRATO DE PRESTACIÓN DE SERCICIOS DE UN PROFESIONAL DE LAS CIENCIAS SOCIALES Y/O HUMANAS PARA APOYAR AL PROGRAMA DE JUVENTUD DE LA SECRETARÍA DE DESARROLLO SOCIAL DEPARTAMENTAL.</t>
  </si>
  <si>
    <t>CONTRATO DE PRESTACIÓN DE SERVICIOS PROFESIONALES EN BACTERIOLOGÍA PARA APOYO EN EL ANALISIS  MICROBIOLOGICO DE MUESTRAS DE AGUA POTABLE, AGUAS DE PISCINAS, ALIMENTOS Y  DEMAS EVENTOS ASIGNADOS, EN EL LABORATORIO DE SALUD PUBLICA DE LA SECRETARIA DE SALUD DEPARTAMENTAL DE LA  GOBERNACION DEL PUTUMAYO</t>
  </si>
  <si>
    <t>CONTRATO DE PRESTACIÓN DE SERVICIOS DE UN INGENIERO MECATRÓNICO PARA EL APOYO AL SECTOR DE CIENCIA, TECNOLOGÍA, E INNOVACIÓN DE LA SECRETARIA DE PRODUCTIVIDAD Y COMPETITIVIDAD DEL DEPARTAMENTO DEL PUTUMAYO.</t>
  </si>
  <si>
    <t>CONTRATO DE PRESTACIÓN DE SERVICIOS PROFESIONALES DE UN ADMINISTRADOR DE EMPRESAS, ESPECIALISTA EN GERENCIA DE PROYECTOS, PARA APOYAR LA EJECUCION DEL PROYECTO DENOMINADO "FORTALECIMIENTO DE CAPACIDADES EN LOS BANCOS DE PROGRAMAS Y PROYECTOS DEL DEPARTAMENTO DEL PUTUMAYO"</t>
  </si>
  <si>
    <t>CONTRATO DE PRESTACIÓN DE SERVICIOS DE UN PROFESIONAL EN ADMINISTRACIÓN DE EMPRESAS PARA EL APOYO AL SECTOR DE FOMENTO EMPRESARIAL DE LA SECRETARIA DE PRODUCTIVIDAD Y COMPETITIVIDAD DEL DEPARTAMENTO DEL PUTUMAYO</t>
  </si>
  <si>
    <t>CONTRATO DE PRESTACIÓN DE SERVICIOS DE UN TECNÓLOGO PARA BRINDAR APOYO EN LA OFICINA DE RENTAS CON SEDE EN EL MUNICIPIO DE PUERTO ASIS, ADSCRITA A LA SECRETARIA DE HACIENDA DEPARTAMENTAL</t>
  </si>
  <si>
    <t>PRESTACIÓN DE SERVICIOS Y APOYO A LA GESTIÓN DE UN TECNICO PARA APOYAR A LA OFICINA DE PENSIONES - SECRETARIA DE HACIENDA DE LA GOBERNACIÓN DEL PUTUMAYO, EN ACTIVIDADES DE LA ORGANIZACIÓN DEL ARCHIVO CONFORME A LAS NORMAS VIGENTES</t>
  </si>
  <si>
    <t>CONTRATO DE PRESTACION DE SERVICIOS PROFESIONALES DE UN ADMINISTRADOR DE EMPRESAS PARA APOYAR A LA SECRETARIA DE PLANEACION DEPARTAMENTAL.</t>
  </si>
  <si>
    <t>CONTRATO DE PRESTACIÓN DE SERVICIOS PROFESIONALES DE UN INGENIERO DE MINAS, ESPECIALIZADO EN GERENCIA AMBIENTAL PARA APOYAR AL SECTOR MINERO DE LA SECRETARIA DE PRODUCTIVIDAD Y COMPETITIVIDAD DEL DEPARTAMETO DEL PUTUMAYO</t>
  </si>
  <si>
    <t>CONTRATO DE  PRESTACIÓN DE SERVICIOS DE (1) PROFESIONAL  EN ODONTOLOGIA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</si>
  <si>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PRESTACIÓN DE SERVICIOS DE APOYO A LA GESTION DE UN (1) TECNICO EN SISTEMAS PARA EL APOYO AL GRUPO DE ASEGURAMIENTO Y PRESTACION DE SERVICIOS EN LA VALIDACION DE LOS RIPS  DE LA FACTURACION RADICADA POR LOS PRESTADORES DE SERVICIO DE SALUD Y EPS DEL REGIMEN SUBSIDIADO EN LA SECRETARIA DE SALUD DEL DEPARTAMENTO DEL PUTUMAYO</t>
  </si>
  <si>
    <t>CONTRATO DE PRESTACIÓN DE  SERVICIOS DE UN 1 PROFESIONAL EN INGENIERÍA BIOMEDICA CON DIPLOMADO DE VERIFICACIÓN DE LAS  CONDICIONES DE HABILITACIÓN DE SERVICIOS DE SALUD PARA APOYAR Y FORTALECER LA GESTIÓN DEL SISTEMA OBLIGATORIO DE GARANTÍA DE CALIDAD Y EL PROCESO DE INSPECCIÓN VIGILANCIA Y CONTROL A LOS PRESTADORES DE SERVICIO DE SALUD DEL  DEPARTAMENTO  DEL PUTUMAYO</t>
  </si>
  <si>
    <t>CONTRATO DE PRESTACION DE SERVICIOS PARA APOYAR LA FORMULACION DEL ASIS DEPARTAMENTAL, CON ENFOQUE ETNOCULTURAL, BRINDAR ASISTENCIA TECNICA EN ASIS ETNOCULTURAL A LOS MUNICIPIOS A TRAVES DE UN PROFESIONAL EN AREAS DE LA SALUD, ESPECIALIZADO, CON DOS AÑOS DE EXPERIENCIA</t>
  </si>
  <si>
    <t>CONTRATO DE PRESTACIÓN DE SERVICIOS PROFESIONALES  EN BACTERIOLOGÍA PARA APOYO A LA IMPLEMENTACIÓN Y SEGUIMIENTO DEL SISTEMA DE GESTIÓN DE CALIDAD EN EL ÁREA DE MICROBIOLOGIA DE AGUAS  Y ALIMENTOS DE  EL LABORATORIO DE SALUD PUBLICA DE LA SECRETARIA DE SALUD DEPARTAMENTAL</t>
  </si>
  <si>
    <t>CONTRATO DE PRESTACION DE SERVICIOS PROFESIONALES DE UN INGENIERO CIVIL PARA BRINDAR APOYO EN LOS PROCESOS, PROCEDIMIENTO DE INDOLE TECNICO Y/O ADMINISTRATIVO INHERENTE A LOS PROYECTOS QUE ESTEN BAJO LA SUPERVISION DE LA SECRETARIA DE INFRAESTRUCTURA DEL DEPARTAMENTO DEL PUTUMAYO</t>
  </si>
  <si>
    <t>CONTRATO DE PRESTACIÓN DE SERVICIOS DE UN PROFESIONAL EN INGENIERÍA AMBIENTAL, PARA EL APOYO A LA SECRETARIA DE PRODUCTIVIDAD Y COMPETITIVIDAD DEL DEPARTAMENTO PUTUMAYO</t>
  </si>
  <si>
    <t xml:space="preserve">CONTRATO DE PRESTACION DE SERVICIOS PROFESIONALES DE UN INGENIERO CIVIL PARA BRINDAR APOYO A LOS PROCESOS PROCEDIMIENTOS Y SUPERVISIONES A CARGO DE LA SECRETARIA DE INFRAESTRUCTURA DEL DEPARTAMENTO DE PUTUMAYO </t>
  </si>
  <si>
    <t>CONTRATO DE PRESTACION DE SERVICIOS PROFESIONALES ESPECIALIZADOS DE UN INGENIERO CIVIL PARA BRINDAR APOYO A LOS PROCESOS PROCEDIMIENTO DE INDOLE TECNICO Y ADMINISTRATIVO INHERENTE A LOS PROYECTOS QUE ESTEN BAJO LA SUPERVISION DE LA SECRETARIA DE INFRAESTRUCTURA DEL DEPARTAMENTO DE PUTUMAYO</t>
  </si>
  <si>
    <t>CONTRATO DE PRESTACIÓN DE SERVICIOS DE APOYO A LA GESTIÓN DE UN TECNICO EN ASISTENCIA EN ORGANIZACIÓN DE ARCHIVOS PARA APOYAR LA EJECUCION DEL PROYECTO DENOMINADO "FORTALECIMIENTO DE CAPACIDADES EN LOS BANCOS DE PROGRAMAS Y PROYECTOS DEL DEPARTAMENTO DEL PUTUMAYO</t>
  </si>
  <si>
    <t>PRESTACIÓN DE SERVICIOS PROFESIONALES DE UN INGENIERO DE SISTEMAS CON DOS AÑOS DE EXPERIENCIA PARA APOYAR  ACCIONES DEL AREA DE SALUD INFANTIL PAI SISTEMAS DE INFORMACIÓN COVID 19 DE LA SECRETARÍA DE SALUD DEPARTAMENTAL DEL PUTUMAYO VIGENCIA 2023.</t>
  </si>
  <si>
    <t>CONTRATO DE PRESTACIÓN DE SERVICIOS DE UN 1 PROFESIONAL DE LA SALUD PARA APOYAR LA VIGILANCIA DEL SISTEMA DE INFORMACIÓN PARA LA CALIDAD PROPIAS DEL SISTEMA OBLIGATORIO DE GARANTIA DE LA CALIDAD DEL DEPARTAMENTO DEL PUTUMAYO</t>
  </si>
  <si>
    <t>CONTRATO DE PRESTACIÓN DE SERVICIOS DE UN 1 PROFESIONAL EN INGENIERÍA  BIOMEDICA CON DIPLOMADO DE VERIFICACIÓN DE LAS CONDICIONES DE HABILITACIÓN DE SERVICIOS DE SALUD, PARA APOYAR Y FORTALECER  LA GESTIÓN DEL SISTEMA OBLIGATORIO DE GARANTÍA DE CALIDAD  Y  EL PROCESO DE INSPECCIÓN, VIGILANCIA Y CONTROL  A LOS PRESTADORES  DE SERVICIO DE SALUD DEL  DEPARTAMENTO DEL PUTUMAYO</t>
  </si>
  <si>
    <t>CONTRATO DE PRESTACIÓN DE SERVICIOS DE UN ADMINISTRADOR DE EMPRESAS, PARA EL APOYO AL SECTOR DE GESTIÓN DE COOPERACIÓN INTERNACIONAL Y DESARROLLO DE FRONTERAS DE LA SECRETARIA DE PRODUCTIVIDAD Y COMPETITIVIDAD DEL DEPARTAMENTO DEL PUTUMAYO.</t>
  </si>
  <si>
    <t>CONTRATO DE PRESTACION DE SERVICIOS DE APOYO A LA GESTION DE UN TECNICO PARA LA ORGANIZACIÓN DE DOCUMENTACION TENIENDO EN CUENTA LAS NORMAS DE ARCHIVO GENERAL, PROYECCION, RADICACION Y DISTRIBUCION DE INFORMACION REQUERIDA EN LA OFICINA DE GRF-ALMACEN DEPARTAMENTAL DE LA GOBERNACION DEL PUTUMAYO</t>
  </si>
  <si>
    <t xml:space="preserve">CONTRATO DE PRESTACIÓN DE SERVICIOS DE APOYO A LA GESTIÓN DE UN TECNOLOGO EN GESTION EMPRESARIAL PARA APOYAR LA EJECUCION DEL PROYECTO DENOMINADO "FORTALECIMIENTO DE CAPACIDADES EN LOS BANCOS DE PROGRAMAS Y PROYECTOS DEL DEPARTAMENTO DEL PUTUMAYO"	 </t>
  </si>
  <si>
    <t>CONTRATO DE PRESTACIÓN DE SERVICIOS PROFESIONALES PARA APOYAR LA EJECUCIÓN DE ACTIVIDADES ESTABLECIDAS EN LA LINEA DE ANÁLISIS DE INFORMACIÓN DEL PROGRAMA ANTICONTRABANDO</t>
  </si>
  <si>
    <t>PRESTACIÓN DE SERVICIOS PROFESIONALES DE UNA ENFERMERA CON DOS AÑOS DE EXPERIENCIA PARA APOYAR EL SISTEMA DE INFORMACIÓN DE LA DIMENSIÓN VIDA SALUDABLE Y ENFERMEDADES TRANSMISIBLES - PROGRAMA AMPLIADO DE INMUNIZACIONES - PAI DE LA SECRETARIA DE SALUD DEL DEPARTAMENTO DEL PUTUMAYO VIGENCIA 2023</t>
  </si>
  <si>
    <t>CONTRATO DE PRESTACIÓN DE SERVICIOS DE UN TECNICO EN SISTEMAS COMO APOYO AL GRUPO DE ASEGURAMIENTO Y PRESTACION DE SERVICIOS LA OFICINA DE CUENTAS MEDICAS DE  LA SECRETARIA DE SALUD DEL DEPARTAMENTO DEL PUTUMAYO</t>
  </si>
  <si>
    <t>CONTRATO DE PRESTACIÓN DE SERVICIOS DE UN ADMINISTRADOR PUBLICO PARA APOYAR ACTIVIDADES DE FORMULACIÓN, SEGUIMIENTO Y GESTIÓN DE LOS SECTORES DE TURISMO, FOMENTO EMPRESARIAL Y COOPERACIÓN INTERNACIONAL DE LA SECRETARIA DE PRODUCTIVIDAD Y COMPETITIVIDAD DEL DEPARTAMENTO DEL PUTUMAYO.</t>
  </si>
  <si>
    <t xml:space="preserve"> CONTRATO DE PRESTACIÓN DE SERVICIOS PROFESIONALES DE UN ADMINISTRADOR DE EMPRESAS ESPECIALISTA EN ALTA GERENCIA PARA APOYAR LA IMPLEMENTACIÓN DE LAS POLÍTICAS DE GESTIÓN Y DESEMPEÑO INSTITUCIONAL EN LA GOBERNACIÓN DE PUTUMAYO, ACORDE CON LOS LINEAMIENTOS ESTABLECIDOS EN EL MODELO INTEGRADO DE PLANEACIÓN Y GESTIÓN.</t>
  </si>
  <si>
    <t>CONTRATO DE PRESTACION DE SERVICIOS PROFESIONALES DE UN INGENIERO DE SISTEMAS PARA SERVIR DE APOYO Y ACOMPAÑAMIENTO DE LOS SISTEMAS DE INFORMACIÓN Y DEL SOFTWARE FINANCIERO DE NOMINA Y ALMACEN DEPARTAMENTAL</t>
  </si>
  <si>
    <t>CONTRATO DE PRESTACION DE SERVICIOS PROFESIONALES DE UN ARQUITECTO PARA BRINDAR APOYO A LOS PROCESOS PROCEDIMIOENTOS Y SUPERVISIONES A CARGO DE LA SECRETARIA DE INFRAESTRUCTURA DEL DEPARTAMENTO DE PUTUMAYO</t>
  </si>
  <si>
    <t>CONTRATO DE PRESTACION DE SERVICIOS PROFESIONALES DE UN INGENIERO INDUSTRIAL PARA APOYAR A LA SECRETARIA DE INFRAESTRUCTURA DEPARTAMENTAL EN EL MANTENIMIENTO Y SOSTENIBILIDAD DEL SISTEMA DE GESTION - MODELO INTEGRADO DE PLANEACION Y GESTION EN LA GOBERNACION DEL PUTUMAYO</t>
  </si>
  <si>
    <t>CONTRATO DE PRESTACION DE SERVICIOS PROFESIONALES PARA APOYAR EN LAS GESTIONES, PROCESOS Y PROCEDIMIENTOS DEL PROGRAMA DE DERECHOS HUMANOS DE LA SECRETARIA DE GOBIERNO DE LA GOBERNACION DE PUTUMAYO</t>
  </si>
  <si>
    <t>CONTRATO PRESTACION DE SERVICIOS PROFESIONALES ESPECIALIZADOS DE UN INGENIERO CIVIL PARA BRINDAR APOYO A LOS PROCESOS , PROCEDIMIENTOS Y SUPERVISIONES A CAGO DE LA SECRETARIA DE INFRAESTRUCTURA DEL DEPARTAMENTO DEL PUTUMAYO</t>
  </si>
  <si>
    <t>CONTRATO DE PRESTACIÓN DE SERVICIOS PARA APOYAR AL PROGRAMA DE MEDICAMENTOS Y MANEJO DEL FONDO ROTATORIO DE ESTUPEFACIENTES CON LA  INSPECCIÓN Y VIGILANCIA DE LOS ESTABLECIMIENTOS FARMACEUTICOS A TRAVES DE UN TECNOLOGO EN REGENCIA DE FARMACIA CON DOS AÑOS DE EXPERIENCIA</t>
  </si>
  <si>
    <t>CONTRATO DE PRESTACION DE SERVICIOS DE APOYO A LA GESTION DE UN TECNICO EN SISTEMAS PARA REALIZAR ACTIVIDADES SISTEMATIZACION Y ORGANIZACIÓN DEL ARCHIVO GENERADO EN LA SECRETARIA DE SALUD DEPARTAMENTAL DEL PUTUMAYO</t>
  </si>
  <si>
    <t>CONTRATO DE PRESTACIÓN DE SERVICIOS PROFESIONALES ESPECIALIZADOS DE UN INGENIERO CIVIL PARA BRINDAR APOYO A LOS PROCESOS, PROCEDIMIENTO DE ÍNDOLE TÉCNICO Y ADMINISTRATIVO INHERENTE A LOS PROYECTOS QUE ESTEN BAJO LA SUPERVISION DE LA SECRETARIA DE INFRAESTRUCTURA DEL DEPARTAMENTO DE PUTUMAYO</t>
  </si>
  <si>
    <t xml:space="preserve"> CONTRATO DE PRESTACION DE SERVICIOS PROFESIONALES DE UN ARQUITECTO PARA BRINDAR APOYO A LOS PROCESOS PROCEDIMIENTOS Y SUPERVISIONES A CARGO DE LA SECRETARIA DE INFRAESTRUCTURA DEL DEPARTAMENTO DE PUTUMAYO</t>
  </si>
  <si>
    <t>CONTRATO DE PRESTACION DE SERVICIOS DE UN INGENIERO DE SISTEMAS PARA APOYAR LA GESTION DEL AREA DE EPIDEMIOLOGIA EN SUS DIFERENTES ESTRATEGIAS Y GEORREFERENCIACIÓN DE EVENTOS DE INTERÉS EN SALUD PÚBLICA PARA EL FORTALECIMIENTO DE LA AUTORIDAD SANITARIA EN EL MARCO DEL PLAN DE SALUD TERRITORIAL DE PUTUMAYO</t>
  </si>
  <si>
    <t>CONTRATACION DE SERVICIOS DE APOYO DE UN (1) PROFESIONALEN SALUD CON ESPECIALIZACIÓN EN ÁREAS D E LA SALUD COMO APOYO AL GRUPO DE ASEGURAMIENTO Y PRESTACIÓN DE SERVICIOS PARA REALIZAR EL PROCESO DE AUDITORÍA DE LAS CUENTAS MÉDICAS RADICADAS POR LOS PRESTADORES DE SERVICIOS DE SALUD EN LA SECRETARÍA DE SALUD DELDEPARTAMENTO DEL PUTUMAYO</t>
  </si>
  <si>
    <t>CONTRATO DE PRESTACION DE SERVICIOS PROFESIONALES DE UN (1) INGENIERO  DE SISTEMAS  PARA REALIZAR ACTIVIDADES DIRIGIDAS AL MANEJO Y CONTROL  DE LOS EQUIPOS DE COMPUTO ADMINISTRACION DE SISTEMAS Y REDES TECNOLOGICAS DE LA SECRETARIA DE SALUD  DEPARTAMENTAL DEL PUTUMAYO</t>
  </si>
  <si>
    <t>CONTRATO DE PRESTACION DE SERVICIOS PARA APOYAR EL SEGUIMIENTO DEL PLAN TERRITORIAL EN SALUD, ASISTENCIA TECNICA, MONITOREO Y EVALUACION DE LA ESTRATEGIA PASE A LA EQUIDAD EN SALUD Y DE LOS PLANES DE INTERVENCIONES COLECTIVAS EN 6 MUNICIPIOS DEL DEPARTAMENTO A TRAVES DE UN PROFESIONAL EN SALUD CON DOS AÑOS DE EXPERIENCIA</t>
  </si>
  <si>
    <t>PRESTACIÓN DE SERVICIOS DE APOYO A LA GESTIÓN DE UN TÉCNICO AUXILIAR DE ENFERMERÍA CON DOS AÑOS DE EXPERIENCIA PARA REALIZAR ACCIONES DE FORTALECIMIENTO DE LAS ACTIVIDADES DE LA DIMENSIÓN VIDA SALUDABLE Y ENFERMEDADES TRANSMISIBLES Y DEL CENTRO DE ACOPIO DEPARTAMENTAL DE VACUNAS DE LA SECRETARIA DE SALUD DEL DEPARTAMENTO VIGENCIA 2023</t>
  </si>
  <si>
    <t>CONTRATO DE PRESTACIÓN DE SERVICIOS PROFESIONALES DE UN PROFESIONAL EN CIENCIAS CONTABLES, ADMINISTRATIVAS O ECONOMICAS,PARA BRINDAR APOYO A LA OFICINA DE TESORERÍA, SECRETARIA DE HACIENDA DE LA GOBERNACIÓN DEL PUTUMAYO.</t>
  </si>
  <si>
    <t>CONTRATO DE PRESTACIÓN DE SERVICIOS DE UN 1 PROFESIONAL  EN MEDICINA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</si>
  <si>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PRESTACION DE SERVICIOS PROFESIONALES DE UN PROFESIONAL PARA APOYO EN FORTALECIMIENTO DE LA DIMENSION VIDA SALUDABLE Y ENFERMEDADES TRANSMISIBLES DEL PROGRAMA AMPLIADO DE INMUNIZACIONES- PAI-PNV19, DE LA   SECRETARIA DE SALUD DEL DEPARTAMENTO DEL PUTUMAYO VIGENCIA 2023</t>
  </si>
  <si>
    <t>PRESTACION DE SERVICIOS DE APOYO A LA  GESTIÓN DE UN TÉCNICO AUXILIAR DE ENFERMERIA PARA REALIZAR  INGRESO DIARIO DE INFORMACIÓN DEL PROGRAMA AMPLIADO DE INMUNIZACIONES PAI WEB Y  OPERATIVIDAD DEL MISMO EN EL MUNICIPIO DE PUERTO CAICEDO SECRETARÍA DE SALUD DEL DEPARTAMENTO DEL PUTUMAYO VIGENCIA 2023</t>
  </si>
  <si>
    <t>CONTRATO  DE APOYO A LA GESTIÓN DE UN TÉCNICO EN SALUD PARA APOYAR LAS DIMENSIONES PRIORITARIAS EN SALUD PUBLICA  DE LA SECRETARIA DE SALUD DEPARTAMENTAL PUTUMAYO, VIGENCIA 2023.</t>
  </si>
  <si>
    <t>CONTRATO DE PRESTACIÓN DE SERVICIOS DE APOYO A LA GESTIÓN DE UN A AUXILIAR DE ENFERMERÍA  PARA  DESARROLLAR ACCIONES EN LA DIMENSIÓN SEGURIDAD ALIMENTARIA Y NUTRICIONAL DENTRO DEL PLAN DECENAL DE SALUD PUBLICA DE LA SECRETARIA DE SALUD DEL DEPARTAMENTO DEL PUTUMAYO, VIGENCIA 2023</t>
  </si>
  <si>
    <t xml:space="preserve">CONTRATO DE PRESTACIÓN DE SERVICIOS PROFESIONALES DE UNA (O)  ENFERMERA  (O) PROFESIONAL PARA APOYAR LA EJECUCION DE LAS ACCIONES DE  LA DIMENSION SEXUALIDAD DERECHOS SEXUALES Y REPRODUCTIVOS PLANIFICACION FAMILIAR Y SALUD SEXUAL EN ADOLESCENTES Y JOVENES SERVICIOS AMIGABLES PREVENCION DE CANCER CERVICOUTERINO DENTRO DEL PLAN DECENAL DE SALUD PUBLICA DE LA SECRETARIA DE SALUD DEPARTAMENTAL DEL PUTUMAYO VIGENCIA 2023 </t>
  </si>
  <si>
    <t>CONTRATO DE PRESTACION DE SERVICIOS PARA APOYAR EN SEGUIMIENTO DE LOS RECURSOS DEL FONDO LOCAL DE SALUD DEPARTAMENTAL Y DE LOS 13 MUNICIPIOS, INCLUYENDO EL PLAN DE INTERVENCIONES COLECTIVAS Y LA PLANEACION Y SEGUIMIENTO DE LOS RECURSOS FINANCIEROS DE LAS AREAS DE SALUD PUBLICA DE LA SECRETARIA DE SALUD DEPARTAMENTAL, A TRAVES DE UN PROFESIONAL CON ESPECIALIZACION, CON DOS AÑOS DE EXPERIENCIA</t>
  </si>
  <si>
    <t>CONTRATO DE PRESTACION DE SERVICIOS DE APOYO A LA GESTION DE UN BACHILLER COMO APOYO PARA LA REALIZACION DE ACTIVIDADES DE MANTENIMIENTO Y REPARACIONES MENORES DE LA SECRETARIA DE SALUD DEPARTAMENTAL DE PUTUMAYO</t>
  </si>
  <si>
    <t>CONTRATO DE PRESTACIÓN E SERVICIOS PROFESIONALES DE UN ODONTOLOGO (A) PARA APOYAR LAS ACCIONES DENTRO DE LA DIMENSIÓN VIDA SALUDABLE Y CONDICIONES NO TRANSMISIBLES DENTRO DEL PLAN DECENAL DE SALUD PÚBLICA DE LA SECRETARIA DE SALUD DEL DEPARTAMENTO DEL PUTUMAYO, VIGENCIA 2023.</t>
  </si>
  <si>
    <t>CONTRATO DE PRESTACIÓN DE SERVICIOS PROFESIONALES EN SALUD ACUPACIONAL PARA APOYAR EL DESARROLLO DE LAS ACCIONES EN LA DIMENSION SALUD Y AMBITO LABORAL DEL PLAN DECENAL DE SALUD PUBLICA DE LA SECRETARIA DE SALUD DEL DEPARTAMENTO DEL PUTUMAYO, VIGENCIA  2022</t>
  </si>
  <si>
    <t>CONTRATO DE PRESTACIÓN DE SERVICIOS PARA
APOYAR AL PROGRAMA DE MEDICAMENTOS CON LA
FARMACOVIGILANCIA Y EN LA INSPECCION Y VIGILANCIA
DE LOS ESTABLECIMIENTOS FARMACEUTICOS DEL
DEPARTAMENTO DE PUTUMAYO, A TRAVES DE UN
TECNOLOGO EN REGENCIA DE FARMACIA, CON DOS
AÑOS DE EXPERIENCIA</t>
  </si>
  <si>
    <t>CONTRATO DE PRESTACIÓN DE SERVICIOS PROFESIONALES DE UNA (O) ENFERMERA (O) PARA APOYAR LA EJECUCION DE LAS ACCIONES DE LA DIMENSION SEXUALIDAD, DERECHOS SEXUALES Y REPRODUCTIVOS (MATERNO PERINATAL) DENTRO EN EL PLAN DECENAL DE SALUD PUBLICA DE LA SECRETARIA DE SALUD DEL DEPARTAMENTO DEL PUTUMAYO, VIGENCIA 2023.</t>
  </si>
  <si>
    <t>CONTRATO DE PRESTACIÓN DE SERVICIOS PROFESIONALES DE UN (A) FISIOTERAPEUTA  PARA APOYAR LAS ACCIONES DE LA DIMENSIÓN VIDA SALUDABLE Y CONDICIONES NO TRANSMISIBLES (SALUD VISUAL, SALUD AUDITIVA Y COMUNICATIVA) DENTRO DEL PLAN DECENAL DE SALUD PÚBLICA DE LA SECRETARIA DE SALUD DEL DEPARTAMENTO DEL PUTUMAYO, VIGENCIA 2023</t>
  </si>
  <si>
    <t>CONTRATO DE PRESTACIÓN DE SERVICIOS PROFESIONALES DE UN INGENIERO SANITARIO ESPECIALIZADO PARA APOYAR LA COORDINACIÓN DEL GESTOR DEL PLAN DEPARTAMENTAL DE AGUAS Y SANEAMIENTO BÁSICO DEL DEPARTAMENTO DEL PUTUMAYO-PDA</t>
  </si>
  <si>
    <t>CONTRATO DE PRESTACIÓN DE SERVICIOS PROFESIONALES DE UNA (O) ENFERMERA (O)  PROFESIONAL PARA APOYAR LA EJECUCIÓN DE LAS ACCIONES DE LA DIMENSIÓN SEXUALIDAD, DERECHOS SEXUALES Y REPRODUCTIVOS (ITS - VIH) DENTRO DEL PLAN DECENAL DE SALUD PÚBLICA DE LA SECRETARIA DE SALUD DEL DEPARTAMENTO DEL PUTUMAYO, VIGENCIA 2023</t>
  </si>
  <si>
    <t>CONTRATO DE PRESTACION DE SERVICIOS PARA APOYAR LA DIVULGACION DE LOS PROCESOS REFERENTES A LAS DIMENSIONES PRIORITARIAS Y TRANSVERSALES DEL PLAN DECENAL DE SALUD PUBLICA, A TRAVÉS DE UN DISEÑADOR GRÁFICO Y MULTIMEDIAL CON DOS AÑOS DE EXPERIENCIA."</t>
  </si>
  <si>
    <t>CONTRATO DE PRESTACIÓN DE SERVICIOS PROFESIONALES DE UN INGENIERO AMBIENTAL PARA BRINDAR APOYO AL EQUIPO DE MECANISMO DE VIABILIZACIÓN DE PROYECTOS DE LA GOBERNACIÓN DEL PUTUMAYO</t>
  </si>
  <si>
    <t>CONTRATO DE PRESTACIÓN DE SERVICIOS PROFESIONALES DE UN INGENIERO AMBIENTAL ESPECIALISTA EN INGENIERIA DE RECURSOS HIDRICOS PARA BRINDAR APOYO AL EQUIPO DE MECANISMO DE VIABILIZACIÓN DE PROYECTOS DE LA GOBERNACIÓN DEL PUTUMAYO</t>
  </si>
  <si>
    <t>CONTRATO DE PRESTACIÓN DE SERVICIOS PROFESIONALES DE UN INGENIERO AMBIENTAL, ESPECIALISTA EN GESTION ENERGETICA Y AMBIENTAL, COMO APOYO AL MECANISMO DEPARTAMENTAL DE VIABILIZACION DE PROYECTOS</t>
  </si>
  <si>
    <t>CONTRATO DE PRESTACIÓN DE SERVICIOS PROFESIONALES DE UN INGENIERO SANITARIO Y AMBIENTAL PARA BRINDAR APOYO AL EQUIPO DE MECANISMO DE VIABILIZACIÓN DE PROYECTOS DE LA GOBERNACIÓN DEL PUTUMAYO</t>
  </si>
  <si>
    <t xml:space="preserve"> CONTRATO DE PRESTACIÓN DE SERVICIOS PROFESIONALES DE UN INGENIERO CIVIL ESPECIALISTA EN GEOTECNIA, COMO APOYO AL MECANISMO DEPARTAMENTAL DE VIABILIZACION DE PROYECTOS</t>
  </si>
  <si>
    <t>CONTRATO DE PRESTACIÓN DE SERVICIOS PROFESIONALES PARA EL DESARROLLO DE ACTIVIDADES RELACIONADAS CON GESTIÓN DE LA COBERTURA Y CALIDAD DEL SERVICIO EDUCATIVO PARA LA ATENCION A LA POBLACIÓN AFROCOLOMBIANO DE LA SECRETARIA DE EDUCACIÓN DEL PUTUMAYO (ENLACE AFROCOLOMBIANO)</t>
  </si>
  <si>
    <t>CONTRATO DE PRESTACION DE SERVICIOS PROFESIONALES DE UN ABOGADO PARA APOYAR LOS PROGRAMAS Y ADELANTAR LOS PROCESOS Y PROCEDIMIENTOS JURÍDICOS DE LA SECRETARÍA DE GOBIERNO DE LA GOBERNACION DEL PUTUMAYO</t>
  </si>
  <si>
    <t>CONTRATO DE PRESTACIÓN DE SERVICIOS DE UN ABOGADO PARA APOYAR A LA SECRETARÍA DE DESARROLLO SOCIAL DEPARTAMENTAL</t>
  </si>
  <si>
    <t>CONTRATO DE PRESTACIÓN DE SERVICIOS PROFESIONALES DE UN CONTADOR PÚBLICO ESPECIALIZADO PARA APOYAR AL GESTOR DEL PLAN DEPARTAMENTAL DE AGUA Y SANEAMIENTO BÁSICO PDA, EN EL COMPONENTE FINANCIERO Y CONTABLE.</t>
  </si>
  <si>
    <t>CONTRATO DE PRESTACIÓN DE SERVICIOS PROFESIONALES DE UN  INGENIERO DE SISTEMAS PARA APOYAR EN LAS ACTIVIDADES DE  PROMOCION Y MANTENIMIENTO DE LA SALUD,  DETECCIÓN TEMPRANA Y SEGUIMIENTO A LOS INDICADORES  DE INTERES EN SALUD PUBLICA DE OBLIGATORIO CUMPLIMIENTO, CONSOLIDACIÓN, REPORTE Y SEGUIMIENTO A LA RESOLUCION 4505 DE 18/12/2020 Y RES 202/2021, RES 3280/ 2018 EN EL DEPARTAMENTO DEL PUTUMAYO, VIGENCIA 2023</t>
  </si>
  <si>
    <t>CONTRATO DE PRESTACIÓN DE SERVICIOS PROFESIONALES DE UN (1) PROFESIONAL EN ADMINISTRACIÓN, ECONOMÍA O CONTADURIA PUBLICA COMO APOYO AL GRUPO DE ASEGURAMIENTO Y PRESTACIÓN DE SERVICIOS PARA REALIZAR EL PROCESO DE REVISIÓN CONCILIACIÓN Y DEPURACION DE LAS CUENTAS POR PAGAR RADICADAS POR OS DIFERENTES PRESTADORES DE SERVICIOS DE SALUD EN LA SECRETARIA DE SALUD DEPARTAMENTAL POR CONCEPTO DE SERVICIOS MEDICOS PRESTADOS A POBLACION POBRE NNO ASEGURADA PNA ATENCIONES DE URGENCIA PRESTADAS A LA POBLACIO</t>
  </si>
  <si>
    <t>CONTRATO DE PRESTACIÓN DE SERVICIOS PROFESIONALES DE UN ABOGADO CON MAESTRIA EN DERECHO ADMINISTRATIVO PARA APOYAR AL GESTOR DEL PLAN DEPARTAMENTAL DE AGUAS Y SANEAMIENTO BÁSICO DEL DEPARTAMENTO DEL PUTUMAYO-PDA, EN EL COMPONENTE JURÍDICO Y DE CONTRATACIÓN.</t>
  </si>
  <si>
    <t>CONTRATO DE PRESTACIÓN DE SERVICIOS PROFESIONALES DE UNA TRABAJADORA SOCIAL Y/O POLITÓLOGO ESPECIALIZADO PARA APOYAR AL GESTOR DEL PLAN DEPARTAMENTAL DE AGUA Y SANEAMIENTO BASICO- PDA EN EL COMPONENTE DE ASEGURAMIENTO Y PRESTACION DEL SERVICIO</t>
  </si>
  <si>
    <t>CONTRATO DE PRESTACIÓN DE SERVICIOS DE APOYO A LA GESTIÓN DE UN TÉCNICO PARA APOYAR AL GESTOR DEL PLAN DEPARTAMENTAL DE AGUAS Y SANEAMIENTO BÁSICO DEL DEPARTAMENTO DEL PUTUMAYO-PDA</t>
  </si>
  <si>
    <t>CONTRATO DE PRESTACIÓN DE SERVICIOS PROFESIONALES DE UN CONTADOR PÚBLICO PARA APOYAR AL GESTOR DEL PLAN DEPARTAMENTAL DE AGUA Y SANEAMIENTO BÁSICO PDA, EN EL COMPONENTE FINANCIERO Y CONTABLE</t>
  </si>
  <si>
    <t>CONTRATO DE PRESTACION DE SERVICIOS DE UN PROFESIONAL GEOLOGO PARA APOYAR LA OFICINA DE GESTION DEL RIESGO DE LA SECRETARIA DE GOBIERNO DE LA GOBERNACION DEL PUTUMAYO</t>
  </si>
  <si>
    <t xml:space="preserve"> CONTRATO DE PRESTACIÓN DE SERVICIOS PROFESIONALES DE UN ABOGADO PARA APOYAR AL GESTOR DEL PLAN DEPARTAMENTAL DE AGUA Y SANEAMIENTO BASICO - PDA EN EL COMPONENTE JURIDICO Y DE CONTRATACION</t>
  </si>
  <si>
    <t>CONTRATO DE PRESTACIÓN DE SERVICIOS DE UN TECNOLOGO EN TOPOGRAFIA PARA APOYAR AL GESTOR DEL PLAN DEPARTAMENTAL DE AGUA Y SANEAMIENTO BASICO - PDA, EN EL COMPONENTE DE INFRAESTRUCTURA.</t>
  </si>
  <si>
    <t>CONTRATO DE PRESTACIÓN DE SERVICIOS PROFESIONALES  EN BACTERIOLOGÍA PARA APOYO EN EL ANALISIS DE MUESTRAS DEL ÁREA DE PARASITOLOGÍA Y DEMAS EVENTOS DE INTERES EN SALUD PUBLICA ASIGNADOS, EN EL LABORATORIO DE SALUD PUBLICA DE LA SECRETARIA DE SALUD DEPARTAMENTAL DE LA GOBERNACION DEL PUTUMAYO</t>
  </si>
  <si>
    <t>CONTRATO DE PRESTACIÓN DE SERVICIOS PROFESIONALES DE UN INGENIERO AMBIENTAL PARA APOYO EN EL SEGUIMIENTO A LOS ESTANDARES DE CALIDAD AMBIENTALES EN  LA RED DEPARTAMENTAL DE LABORATORIOS Y  EN EL LABORATORIO DE SALUD PUBLICA DE LA SECRETARIA DE SALUD DE LA GOBERNACION DEL PUTUMAYO</t>
  </si>
  <si>
    <t>CONTRATO DE PRESTACIÓN DE SERVICIOS DE UN JUDICANTE PARA APOYO EN LAS GESTIONES PROCESOS Y PROCEDIMIENTOS PROPIOS DEL GESTOR DEL PLAN DEPARTAMENTAL DE AGUA Y SANEAMIENTO BÁSICO - PDA</t>
  </si>
  <si>
    <t>CONTRATO DE PRESTACIÓN DE SERVICIOS PROFESIONALES DE UN TECNOLOGO FORESTAL QUE PERMITAN LA EJECUCION DE ACTIVIDADES DESARROLLADAS EN LA SECRETARIA DE DESARROLLO AGROPECUARIO Y MEDIO AMBIENTE DEPARTAMENTAL DE LA GOBERNACIÓN DEL PUTUMAYO</t>
  </si>
  <si>
    <t>CONTRATO DE PRESTACIÓN DE SERVICIOS DE UN PROFESIONAL PARA APOYAR AL PROGRAMA DE PROTECCIÓN Y BIENESTAR ANIMAL DE LA SECRETARÍA DE DESARROLLO SOCIAL DEPARTAMENTAL</t>
  </si>
  <si>
    <t>CONTRATO DE PRESTACIÓN DE SERVICIOS PROFESIONALES DE UN ABOGADO PARA APOYAR AL GESTOR DEL PLAN DEPARTAMENTAL DE AGUA Y SANEAMIENTO BASICO - PDA EN EL COMPONENTE JURIDICO Y DE CONTRATACION</t>
  </si>
  <si>
    <t>CONTRATO DE PRESTACIÓN DE SERVICIOS PROFESIONALES DE UN ABOGADO PARA APOYAR EN LOS PROCESOS ADMINISTRATIVOS, SUPERVISIÓN Y LIQUIDACIÓN DE CONTRATOS QUE SE ENCUENTRAN BAJO LA SUPERVISIÓN DE LA SECRETARIA DE SERVICIOS ADMINISTRATIVOS</t>
  </si>
  <si>
    <t xml:space="preserve"> CONTRATO DE PRESTACIÓN DE SERVICIOS PROFESIONALES DE UN ADMINISTRADOR FINANCIERO PARA APOYAR A LA SECRETARÍA DE PLANEACIÓN DEPARTAMENTAL.</t>
  </si>
  <si>
    <t>CONTRATO DE PRESTACIÓN DE SERVICIOS PROFESIONALES DE UN INGENIERO DE ALIMENTOS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</si>
  <si>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PRESTACIÓN DE SERVICIOS PROFESIONALES DE UN ABOGADO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</si>
  <si>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PRESTACION DE SERVICIOS DE UN TÉCNICO EN SISTEMAS PARA APOYAR AL PROGRAMA DE DESARROLLO COMUNITARIO DE LA SECRETARÍA DE GOBIERNO DE LA GOBERNACIÓN DEL PUTUMAYO</t>
  </si>
  <si>
    <t>CONTRATO DE PRESTACIÓN DE SERVICIOS DE APOYO A LA GESTIÓN DE UN TECNOLOGO AMBIENTAL PARA EL APOYO EN EL SEGUIMIENTO A LOS ESTANDARES DE CALIDAD AMBIENTALES EN LA RED DEPARTAMENTAL DE LABORATORIOS Y EN EL LABORATORIO DE SALUD PUBLICA DE LA SECRETARIA DE SALUD DE LA GOBERNACION DEL PUTUMAYO</t>
  </si>
  <si>
    <t>CONTRATO DE PRESTACION DE SERVICIOS DE UNA ENFERMERA PROFESIONAL PARA EL APOYO EN EL SEGUIMIENTO, CALIDAD DEL DATO, ASISTENCIA TECNICA EN SISTEMAS DE INFORMACIÓN Y CONSOLIDACION DE LA RESOLUCION  4505 Y 202 DEL 2021 DE LAS ACTIVIDADES DE PROTECCION ESPECIFICA Y DETECCION TEMPRANA DE RES 3280 de 2018. EN LA SECRETARIA DE SALUD DEPARTAMENTAL DEL PUTUMAYO VIGENCIA 2023</t>
  </si>
  <si>
    <t>CONTRATO DE PRESTACION DE SERVICIOS DE APOYO A LA GESTION UN (1) TECNICO, COMO APOYO AL GRUPO DE ASEGURAMIENTO Y PRESTACION DE SERVICIOS DE LA SECRETARIA DE SALUD DEPARTAMENTAL DEL PUTUMAYO</t>
  </si>
  <si>
    <t>CONTRATO DE PRESTACIÓN DE SERVICIOS DE UN PROFESIONAL EN ADMINISTRACIÓN ECONOMÍA O CONTADURÍA PÚBLICA PARA REALIZAR EL PROCESO DE DEPURACIÓN DE LA CUENTA MAESTRA DE SALUD PÚBLICA Y LA CUENTA MAESTRA DE PRESTACIÓN DE SERVICIOS DE LA SECRETARIA DE SALUD DEL DEPARTAMENTO DEL PUTUMAYO</t>
  </si>
  <si>
    <t>"CONTRATO DE PRESTACIÓN DE SERVICIOS DE UN INGENIERO DE SISTEMAS PARA APOYAR EN LAS ACTIVIDADES PROPIAS DE LA OFICINA DE GESTION DE TECNOLOGIAS E INFORMACION DEL DEPARTAMENTO DEL PUTUMAYO"</t>
  </si>
  <si>
    <t>CONTRATO DE PRESTACION DE SERVICIOS PROFESIONALES DE UN ABOGADO PARA EL APOYO A TEMAS JURÍDICOS Y DE CONTRATACION DE COMPETENCIA DE LA SECRETARIA DE INFRAESTRUCTURA DEL DEPARTAMENTO DEL PUTUMAYO</t>
  </si>
  <si>
    <t xml:space="preserve"> CONTRATO DE PRESTACIÓN DE SERVICIOS PROFESIONALES CON CONOCIMIENTO EN FORMULACIÓN DE PROYECTOS PARA APOYAR EL PROGRAMA DE ASUNTOS ÉTNICOS DE LA SECRETARÍA DE GOBIERNO DE LA GOBERNACIÓN DEL PUTUMAYO</t>
  </si>
  <si>
    <t>Secretaría de Productividad y competitividad</t>
  </si>
  <si>
    <t>Secretario de Productividad y competitividad</t>
  </si>
  <si>
    <t>Secretaría de Desarrollo Social</t>
  </si>
  <si>
    <t>SECRETARIA DE DESARROLLO SOCIAL</t>
  </si>
  <si>
    <t>CONTRATO DE PRESTACIÓN DE SERVICIOS DE APOYO A LA GESTIÓN DE UN BACHILLER PARA APOYAR EL PROCESO DE GESTIÓN DOCUMENTAL DE LA SECRETARÍA DE PLANEACIÓN DEPARTAMENTAL</t>
  </si>
  <si>
    <t>Secretaría Planeación</t>
  </si>
  <si>
    <t xml:space="preserve">Secretaría de Salud </t>
  </si>
  <si>
    <t>Secretaría de Salud Departamental</t>
  </si>
  <si>
    <t>SECRETARIO DE GOBIERNO</t>
  </si>
  <si>
    <t>planeacion@putumayo.gov.co</t>
  </si>
  <si>
    <t>agricultura@putumayo.gov.co</t>
  </si>
  <si>
    <t>desarrollosocial@putumayo.gov.co</t>
  </si>
  <si>
    <t>hacienda@putumayo.gov.co</t>
  </si>
  <si>
    <t>comproductividad@putumayo.gov.co</t>
  </si>
  <si>
    <t>juridica@putumayo.gov.co</t>
  </si>
  <si>
    <t>ASTRID MILADY OTAYA SOLARTE</t>
  </si>
  <si>
    <t>ADRIÁN CAMILO PEÑA CERÓN</t>
  </si>
  <si>
    <t>OLGA LUZ PEÑA GUERRERO</t>
  </si>
  <si>
    <t>CINTHIA KATHERINE SOTO DURAN</t>
  </si>
  <si>
    <t>KAREN GISELLA MUÑOZ MAIGUAL</t>
  </si>
  <si>
    <t xml:space="preserve">Estiven Palacios Luna </t>
  </si>
  <si>
    <t>LAD Y UNIGARRO ARTEAGA</t>
  </si>
  <si>
    <t>OSCAR ALBERTO BOLAÑOS PASPUR</t>
  </si>
  <si>
    <t>Sandra Mylena Suarez Buchelly</t>
  </si>
  <si>
    <t>ROSARIO MERCEDES ZAMORA  ROSERO</t>
  </si>
  <si>
    <t>1124862398</t>
  </si>
  <si>
    <t>MARLELLY KATHERINE ACOSTA PÉREZ</t>
  </si>
  <si>
    <t>Lizbeth Katherine Figueroa Delgado</t>
  </si>
  <si>
    <t>BRIGITH YANEILA DE LA CRUZ QUINTERO</t>
  </si>
  <si>
    <t>LUIS ANTONIO MABISOY CHINDOY</t>
  </si>
  <si>
    <t>milady idalia Liñan Chavez</t>
  </si>
  <si>
    <t>JOSE MANUEL LIÑEIRO HERNANDEZ</t>
  </si>
  <si>
    <t>TATIANA ANDREA POSSOS CALVAHE</t>
  </si>
  <si>
    <t>claudia patricia vivas alvarez</t>
  </si>
  <si>
    <t>DAJANY ALEJANDRA MOJANA PINTA</t>
  </si>
  <si>
    <t>MADELEINE MUÑOZ GONZALEZ</t>
  </si>
  <si>
    <t>HANNIER STIVEN TEZ MORALES</t>
  </si>
  <si>
    <t>Andres</t>
  </si>
  <si>
    <t>JHON.JIMENEZ</t>
  </si>
  <si>
    <t>DAYANA CAROLINA SACRO ACOSTA</t>
  </si>
  <si>
    <t>YEIMY PAOLA CORTES CORTES</t>
  </si>
  <si>
    <t xml:space="preserve">Manuel Fernando Guacales Diaz </t>
  </si>
  <si>
    <t>PATRICIA RHENALS NUÑEZ</t>
  </si>
  <si>
    <t>JOSE VILLARRUEL MEDINA</t>
  </si>
  <si>
    <t>JOHNNY ALEXANDER OJEDA ORTIZ</t>
  </si>
  <si>
    <t>LISETH CRISTINA PAI PEÑA</t>
  </si>
  <si>
    <t>RAMON GEHOVANY ROSAS RAMOS</t>
  </si>
  <si>
    <t>SILVANA ANYOLINA LEITON LOPEZ</t>
  </si>
  <si>
    <t>BLANCA ESTHEFANIA CORREA</t>
  </si>
  <si>
    <t xml:space="preserve">EMMANUEL DAVILA SOLARTE </t>
  </si>
  <si>
    <t>WILDER JAMES YELA PEREZ</t>
  </si>
  <si>
    <t>ANA ESTHER MONTENEGRO URUEÑA</t>
  </si>
  <si>
    <t xml:space="preserve">heyvar imbachi </t>
  </si>
  <si>
    <t>MILADI ROCIO APRAEZ</t>
  </si>
  <si>
    <t xml:space="preserve">HUGO ANDREI GUERRERO ENRIQUEZ </t>
  </si>
  <si>
    <t>JOSE MANUEL  JULIO NAVARRO</t>
  </si>
  <si>
    <t>BRAULIO  REMBERTO ORTEGA BENAVIDES</t>
  </si>
  <si>
    <t>GILBERTO GOMEZ GRANDA</t>
  </si>
  <si>
    <t>ASELA DIAZ PAYOGUAJE</t>
  </si>
  <si>
    <t>Juan David Figueroa Palomares</t>
  </si>
  <si>
    <t>DANIELA FERNANDA CORDOBA ARTEAGA</t>
  </si>
  <si>
    <t>XIMENA ALEXANDRA CERON CARLOSAMA</t>
  </si>
  <si>
    <t>MARCELA MAYELIN AGUIRRE REINA</t>
  </si>
  <si>
    <t>MARLORY ALEJANDRA PEREZ ORTIZ</t>
  </si>
  <si>
    <t>leidy yurani rueda de la cruz</t>
  </si>
  <si>
    <t>JAlR GUERRERO</t>
  </si>
  <si>
    <t>Claudia Marilu Torres Cano</t>
  </si>
  <si>
    <t>JOSE LEONARDO TREJOS ROJAS</t>
  </si>
  <si>
    <t>Hector Julio Guarnizo Quintana</t>
  </si>
  <si>
    <t>ZOBEIDA  XIMENA RIASCOS ARBELAEZ</t>
  </si>
  <si>
    <t>Diana Marcela Cardenas Quintero</t>
  </si>
  <si>
    <t>Kelly Yojana Gomez Ceron</t>
  </si>
  <si>
    <t>JULIAN ALEJANDRO MIÑO CABRERA</t>
  </si>
  <si>
    <t>FADIR MILENA BOLAÑOS VALLEJO</t>
  </si>
  <si>
    <t>LIZETH MELISA PANTOJA</t>
  </si>
  <si>
    <t>VIVIANA YANURY CHAMORRO PEÑAFIEL</t>
  </si>
  <si>
    <t>AIDA GRANDA</t>
  </si>
  <si>
    <t>Jeferson Ramirez Hurtado</t>
  </si>
  <si>
    <t>YAMILEN OVIEDO BEDOYA</t>
  </si>
  <si>
    <t>Robert Esteban Benavides Botina</t>
  </si>
  <si>
    <t>DAVID CANCIMANSE BURBANO</t>
  </si>
  <si>
    <t>Yeison Coral Huila</t>
  </si>
  <si>
    <t>jose luis casadiego macias</t>
  </si>
  <si>
    <t>LEONOR MARIA VERDOOREN DE LA HOZ</t>
  </si>
  <si>
    <t xml:space="preserve">LESLY GISELA ORTIZ TOBAR </t>
  </si>
  <si>
    <t>NINFA EMILSE MENESES MADROÑERO</t>
  </si>
  <si>
    <t>Maria Fernanda Cabrera Delgado</t>
  </si>
  <si>
    <t>JAVIER ROMERO</t>
  </si>
  <si>
    <t>Gabriel Hernando Pérez Martínez</t>
  </si>
  <si>
    <t>Katerin Lorena Moran Insuasti</t>
  </si>
  <si>
    <t>Edier Humberto Sandoval Muñoz</t>
  </si>
  <si>
    <t>PAOLA ALEXANDRA AGREDO MADROÑERO</t>
  </si>
  <si>
    <t>Juan Pablo Ramirez Solarte</t>
  </si>
  <si>
    <t>JUANA VALENTINA RODRIGUEZ NAVARRO</t>
  </si>
  <si>
    <t>JOHAN FERNANDO BURBANO CALPA</t>
  </si>
  <si>
    <t>OLMES FRANCISCO ERAZO</t>
  </si>
  <si>
    <t>LEIDY MILENA SAIGAMA VILLA</t>
  </si>
  <si>
    <t>EDGAR ORLANDO GONZALEZ ORTEGA</t>
  </si>
  <si>
    <t>NIDIA LILIANA BERNAL LEAL</t>
  </si>
  <si>
    <t>MARIANA BUENO GARCIA</t>
  </si>
  <si>
    <t>MARIBEL BARRIONUEVO OBANDO</t>
  </si>
  <si>
    <t>Carlos Oswaldo Arteaga Arciniegas</t>
  </si>
  <si>
    <t>JAIRO DARIO RODRIGUEZ BERMEO</t>
  </si>
  <si>
    <t>VANNESA YISETH OBANDO ROSERO</t>
  </si>
  <si>
    <t xml:space="preserve">LEIDY VIVIANA ARCOS CORREA </t>
  </si>
  <si>
    <t>CONTRATO DE PRESTACIÓN DE SERVICIOS DE UN ABOGADO PARA APOYAR A LA FISCALÍA SECCIONAL PUTUMAYO, EN EL MARCO DEL CONVENIO NO. 014 DEL 11 DICIEMBRE DEL 2020, CELEBRADO ENTRE EL DEPARTAMENTO DEL PUTUMAYO Y LA FISCALÍA SECCIONAL PUTUMAYO</t>
  </si>
  <si>
    <t>CONTRATO DE PRESTACIÓN DE SERVICIOS DE UN PROFESIONALES EN CIENCIAS ECONOMICAS O AFINES PARA APOYAR LA OFICINA DE NOMINA DE LA SECRETARIA DE EDUCACION DEPARTAMENTAL DEL PUTUMAYO</t>
  </si>
  <si>
    <t>CONTRATO DE PRESTACION DE SERVICOS PROFESIONALES DE UN NUTRICIONISTA DIETISTA QUE APOYE AL EQUIPO PAE EN LA PLANIFICACION PARA EL PROYECTO DE LA VIGENCIA 2024 DEL PROGRAMA DE ALIMENTACION ESCOLAR</t>
  </si>
  <si>
    <t>CONTRATO DE PRESTACIÓN DE SERVICIOS PROFESIONALES DE UN
CONTADOR PUBLICO PARA APOYAR EL AREA ADMINISTRATIVA DE LA
SECRETARIA DE EDUCACIÓN DEPARTAMENTAL DEL PUTUMAYO</t>
  </si>
  <si>
    <t>CONTRATO DE PRESTACIÓN DE SERVICIOS DE UN PROFESIONAL EN CIENCIAS ECONOMICAS O AFINES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</si>
  <si>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PRESTACIÓN DE SERVICIOS PROFESIONALES DE UN INGENIERO DE ALIMENTOS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</si>
  <si>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PRESTACION DE SERVICIOS PROFESIONALES DE UN INGENIERO ELECTRICO PARA EL AREA DE PLANEACION PARA APOYAR EL DESARROLLO DE ACTIVIDADES RELACIONADAS CON LA FORMULACIÓN Y REVISION DE PROYECTOS DEL SECTOR EDUCATIVO Y CON APOYO A LA SUPERVISIÓN DE CONTRATOS DE INFRAESTRUCTURA EDUCATIVA DE LA SECRETARIA DE EDUCACIÓN DEPARTAMENTAL DEL PUTUMAYO</t>
  </si>
  <si>
    <t>CONTRATO DE PRESTACION DE SERVICIOS DE APOYO A LA GESTION DE UN TECNICO QUE APOYE EL DESARROLLO DE ACTIVIDADES DE SEGUIMIENTO, CONTROL Y MONITOREO DEL PROYECTO DENOMINADO "FORTALECIMIENTO DEL ACCESO Y PERMANENCIA DE LOS NIÑOS, NINAS, ADOLESCENTES Y JOVENES EN LOS ESTABLECIMIENTOS EDUCATIVOS OFICIALES, MEDIANTE LA ESTRATEGIA DE ALIMENTACION ESCOLAR, VIGENCIA 2023 SEMESTRE II DEPARTAMENTO DEL PUTUMAYO</t>
  </si>
  <si>
    <t>CONTRATO DE PRESTACIÓN DE SERVICIOS DE UN PROFESIONAL EN CIENCIAS ECONOMICAS O AFINES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</si>
  <si>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PRESTACION DE SERVICOS PROFESIONALES DE UN NUTRICIONISTA DIETISTA QUE APOYE EL DESARROLLO DE ACTIVIDADES DE SEGUIMIENTO, CONTROL Y MONITOREO DEL PROYECTO DENOMINADO "FORTALECIMIENTO DEL ACCESO Y PERMANENCIA DE LOS NIÑOS, NIÑAS, ADOLESCENTES Y JOVENES EN LOS ESTABLECIMIENTOS EDUCATIVOS OFICIALES, MEDIANTE LA ESTRATEGIA DE ALIMENTACION ESCOLAR, VIGENCIA 2023 SEMESTRE II DEPARTAMENTO DEL PUTUMAYO</t>
  </si>
  <si>
    <t>CONTRATO DE PRESTACION DE SERVICIOS DE UN PROFESIONAL EN CIENCIA SOCIAL Y DESARROLLO HUMANO O AFINES QUE APOYE EL DESARROLLO DE ACTIVIDADES DE SEGUIMIENTO, CONTROL Y MONITOREO DEL PROYECTO DENOMINADO "FORTALECIMIENTO DEL ACCESO Y PERMANENCIA DE LOS NIÑOS, NIÑAS, ADOLESCENTES Y JOVENES EN LOS ESTABLECIMIENTOS EDUCATIVOS OFICIALES, MEDIANTE LA ESTRATEGIA DE ALIMENTACION ESCOLAR, VIGENCIA 2023 SEMESTRE II DEPARTAMENTO DEL PUTUMAYO</t>
  </si>
  <si>
    <t>CONTRATO DE PRESTACION DE SERVICIOS DE UN PROFESIONAL EN CIENCIA SOCIAL Y DESARROLLO HUMANO O AFINES QUE APOYE EL DESARROLLO DE ACTIVIDADES DE SEGUIMIENTO, CONTROL Y MONITOREO DEL PROGRAMA DE ALIMENTACION ESCOLAR PAE EN EL DEPARTAMENTO DEL PUTUMAYO, VIGENCIA 2023</t>
  </si>
  <si>
    <t>CONTRATO DE PRESTACIÓN DE SERVICIOS DE APOYO A LA GESTION DE UN TECNICO PARA EL DESARROLLO DE ACTIVIDADES DE SEGUIMIENTO, CONTROL Y MONITOREO DEL PROGRAMA DE ALIMENTACION ESCOLAR PAE EN EL DEPARTAMENTO DEL PUTUMAYO VIGENCIA 2023</t>
  </si>
  <si>
    <t>CONTRATO DE PRESTACION DE SERVICOS PROFESIONALES DE UN NUTRICIONISTA DIETISTA QUE APOYE ACTIVIDADES DE ASISTENCIA TECNICA PARA LOS PUEBLOS INDIGENAS A CONTRATAR DEL PROGRAMA DE ALIMENTACION ESCOLAR PAE</t>
  </si>
  <si>
    <t>CONTRATO DE PRESTACION DE SERVICIOS PROFESIONALES PARA APOYAR EN LAS GESTIONES,PROCESOSY PROCEDIMIENTOS DEL PROGRAMA DE DERECHOS HUMANOS DE LA SECRETARIA DE GOBIERNO DE LA GOBERNACION DEL PUTUMAYO</t>
  </si>
  <si>
    <t>CONTRATO DE PRESTACION DE SERVICIOS PROFESIONALES DE UN PROFESIONAL EN CIENCIAS SOCIALES, HUMANAS Y/O DE LA SALUD PARA APOYAR A LA OFICINA DE PROMOCION SOCIAL DE LA SECRETARÍA DE SALUD DEPARTAMENTAL COMO REFERENTE DE ADULTO MAYOR</t>
  </si>
  <si>
    <t>CONTRATO DE PRESTACIÓN DE SERVICIOS DE UN (1) PROFESIONAL EN CIENCIAS HUMANAS Y/O DE LA SALUD PARA LA OFICINA DE PROMOCIÓN SOCIAL DE LA SECRETARIA DE SALUD DEPARTAMENTAL COMO REFERENTE DE DISCAPACIDAD</t>
  </si>
  <si>
    <t>CONTRATO DE PRESTACION DE SERVICIOS PROFESIONALES DE UN 1 PROFESIONAL EN CIENCIAS CONTABLES Y O ADMINISTRATIVAS PARA APOYO AL GRUPO DE ASEGURAMIENTO Y PRESTACION DE SERVICIOS DE LA SECRETARIA DE SALUD EN EL PROCEDIMIENTO DE AUDITORIA Y PAGO DE CUENTAS MEDICAS DE LA DE LA SECRETARIA DE SALUD DEPARTAMENTAL.</t>
  </si>
  <si>
    <t>CONTRATO DE PRESTACIÓN DE SERVICIOS DE UN (1) PROFESIONAL EN CIENCIAS SOCIALES HUMANAS O DE  LA SALUD PARA APOYAR A LA SECRETARIA DE SALUD DEPARTAMENTAL EN LA IMPLEMENTACION  DEL PROGRAMA DE ATENCION PSICOSOCIAL A VICTIMAS PAPSIVI EN EL DEPARTAMENTO DE PUTUMAYO</t>
  </si>
  <si>
    <t>CONTRATO DE PRESTACION DE SERVICIOS PROFESIONALES EN CIENCIAS CONTABLES ADMINISTRATIVAS O ECONOMICAS COMO APOYO AL GRUPO DE ASEGURAMIENTO Y PRESTACION DE SERVICIOS PARA REALIZAR ACTIVIDADES RELACIONADAS CON LA ELABORACION DE ACTOS ADMINISTRATIVOS DE LAS CUENTAS RADICADAS POR PRESTACION DE SERVICIOS DE SALUD EN LA SECRETARIA DE SALUD DEPARTAMENTAL.</t>
  </si>
  <si>
    <t>CONTRATO DE PRESTACIÓN DE SERVICIOS DE APOYO A LA GESTIÓN DE UN EGRESADO NO GRADUADO EN DERECHO PARA LA OFICINA DE PROMOCIÓN SOCIAL DE LA SECRETARIA DE SALUD DEPARTAMENTAL EN EL SEGUIMIENTO DE LAS ACCIONES DESDE EL SECTOR SALUD A BENEFICIO DE LAS POBLACIONES VULNERABLES DEL DEPARTAMENTO DEL PUTUMAYO</t>
  </si>
  <si>
    <t>CONTRATO DE PRESTACIÓN DE SERVICIOS PROFESIONALES DE UN (1) PSICÓLOGO (A) O PROFESIONAL EN CIENCIAS HUMANAS, PARA APOYAR ALA SECRETARIA DE SALUDDEPARTAMENTAL, EN LA IMPLEMENTACION DE ACCIONES DE DISCAPACIDAD Y VICTIMAS</t>
  </si>
  <si>
    <t>CONTRATO DE PRESTACION DE SERVICIOS DE APOYO A LA GESTION DE UN  TECNICO EN SISTEMAS PARA APOYO EN EL MANEJO DE SISTEMAS DE INFORMACIÓN DE RIAS EN LA SECRETARIA DE SALUD DEPARTAMENTAL DE LA GOBERNACIÓN DEL PUTUMAYO</t>
  </si>
  <si>
    <t>CONTRATO DE PRESTACIÓN DE SERVICIOS PROFESIONAL EN PSICOLOGIA PARA EJECUTAR ACCIONES DEL OBSERVATORIO DE SALUD MENTAL DE LA DIMENSION CONVIVENCIA SOCIAL Y SALUD MENTAL DENTRO DEL PLAN DECENAL DE SALUD PUBLICA DE LA SECRETARIA DE SALUD DEL DEPARTAMENTO  DEL PUTUMAYO, VIGENCIA 2023</t>
  </si>
  <si>
    <t>PRESTACIÓN DE SERVICIOS PROFESIONALES CON FORMACIÓN UNIVERSITARIA EN ÁREAS DE LA SALUD AMBIENTAL PARA EL FORTALECIMIENTO DE LA INSPECCIÓN, VIGILANCIA Y CONTROL, DE LA  IMPLEMENTACIÓN DEL PGIRHS, ESTABLECIMIENTOS FARMACEUTICOS, HOSPITALES EN EL TERRITORIO Y DE LAS DE LAS ACCIONES DE INSPECCIÓN, VIGILANCIA Y CONTROL DE SANIDAD PORTUARIA EN LOS MUNICIPIOS FRONTERIZOS DEL DEPARTAMENTO PUTUMAYO</t>
  </si>
  <si>
    <t>PRESTACION DE SERVICIOS PROFESIONALES CON FORMACIÓN UNIVERSITARIA EN ÁREAS DE LA SALUD AMBIENTAL PARA EL FORTALECIMIENTO DE LA INSPECCIÓN, VIGILANCIA Y CONTROL EN LA PRESTACIÓN DE LOS SERVICIOS BÁSICOS DOMICILIARIOS EN EL DEPARTAMENTO PUTUMAYO</t>
  </si>
  <si>
    <t>PRESTACIÓN DE SERVICIOS PROFESIONALES CON FORMACIÓN UNIVERSITARIA EN ÁREAS DE LA SALUD AMBIENTAL PARA EL FORTALECIMIENTO DE LA INSPECCIÓN ,VIGILANCIA  Y CONTROL  DE LOS CEMENTERIOS Y EN EL USO INTEGRAL DE SUSTANCIAS QUÍMICAS Y PLAGUICIDAS INCLUYENDO LA IMPLEMENTACION DEL PROGRAMA VEO EN EL DEPARTAMENTO PUTUMAYO</t>
  </si>
  <si>
    <t>CONTRATO DE PRESTACION   DE SERVICIO PROFESIONALES DE UN (1) PROFESIONAL EN SALUD COMO APOYO AL GRUPO DE ASEGURAMIENTO Y PRESTACION DE SERVICIOS PARA REALIZAR   EL PROCESO DE AUDITORIA DE LAS CUENTAS MEDICAS RADICADAS POR LOS PRESTADORES DE SERVICIOS DE SALUD EN LA SECRETARIA DE SALUD DEL DEPARTAMENTO DEL PUTUMAYO</t>
  </si>
  <si>
    <t>PRESTACIÓN DE SERVICIOS PROFESIONALES CON FORMACION UNIVERSITARIA EN AREAS DE LA SALUD AMBIENTAL PARA EL FORTALECIMIENTO DE LAS ACCIONES DE INSPECCION Y VIGILANCIA SANITARIA A ESTABLECIMIENTOS DE ALTO RIESGO Y ENLA CONSOLIDACION DE LA BASE DE DATOS DE LAS ACCIONES GENERADAS ENEL PROGRAMA DE ALIMENTOS Y BEBIDAS EN EL DEPARTAMENTO DEL PUTUMAYO</t>
  </si>
  <si>
    <t>CONTRATO DE PRESTACION DE UN ABOGADO PARA APOYAR LOS PROCESOS Y PROCEDIMIENTOS JURIDICOS DE LA SECRETARIA DE GOBIERNO DE LA GOBIERNO DEL PUTUMAYO.</t>
  </si>
  <si>
    <t>CONTRATO DE PRESTACION DE SERVICIOS DE UN PROFESIONAL EN CIENCIAS SOCIALES Y/O DE LA SALUD PARA APOYAR A LA OFICINA DE PROMOCIÓN SOCIAL DE LA SECRETARÍA DE SALUD DEPARTAMENTAL EN EL SEGUIMIENTO DE LAS ACCIONES DESDE EL SECTOR SALUD A BENEFICIO DE LAS POBLACIONES VULNERABLES DEL DEPARTAMENTO DEL PUTUMAYO</t>
  </si>
  <si>
    <t>OBJETO	CONTRATO DE PRESTACIÓN DE SERVICIOS DE UN PROFESIONAL EN CIENCIAS SOCIALES Y/O DE LA SALUD PARA APOYAR A LA OFICINA DE PROMOCION SOCIALDE LA SECRETARIA DE SALUD DEPARTAMENTAL EN EL SEGUIMIENTO DE LAS ACCIONES DESDE EL SECTOR SALUD A BENEFICIO DE LAS POBLACIONES VULNERABLES DEL DEPARTAMENO DE PUTUMAYO</t>
  </si>
  <si>
    <t>CONTRATO DE PRESTACION DE SERVICIOS DE APOYO A LA GESTION DE UN  TÉCNICO EN SISTEMA DE COMPUTACIÓN, COMO APOYO AL GRUPO DE ASEGURAMIENTO Y PRESTACION DE SERVICIOS PARA REALIZAR ACTIVIDADES RELACIONADAS CON EL PROCESO DE RECEPCION REVISION  Y RADICACIÓN DE LAS CUENTAS MEDICAS ENTREGADAS POR LOS PRESTADORES DE SERVICIOS DE SALUD, EN LA SECRETARIA DE SALUD DEPARTAMENTAL</t>
  </si>
  <si>
    <t>CONTRATO DE PRESTACIÓN DE SERVICIOS PARA APOYAR LAS ACCIONES DE INSPECCIÓN VIGILANCIA Y CONTROL, FARMACOVIGILANCIA Y MANEJO DEL FONDO ROTATORIO DE MEDICAMENTOS DE LA SECRETARIA DE SALUD DEPARTAMENTAL A TRAVÉS DE UN QUÍMICO FARMACÉUTICO</t>
  </si>
  <si>
    <t>CONTRATO DE PRESTACIÓN DE SERVICIOS PROFESIONALES DE UN COMUNICADOR SOCIAL PARA APOYAR EN LA SECRETARÍA DE EDUCACIÓN DEL DEPARTAMENTO DEL PUTUMAYO</t>
  </si>
  <si>
    <t>CONTRATO DE PRESTACIÓN DE SERVICIOS DE UN PROFESIONAL EN CIENCIAS SOCIALES CON ESPECIALIZACIÓN EN AUDITORÍA PARA REALIZAR ACTIVIDADES DIRIGIDAS A LA COORDINACIÓN, SEGUIMIENTO ORGANIZACIÓN Y APOYO A LOS PROCESOS QUE ESTÁN A CARGO DE LA OFICINA DE AUDITORÍA Y CUENTAS MÉDICAS</t>
  </si>
  <si>
    <t>Contrato de Prestación de Servicios de un  bachiller con experiencia en el programa ETV  para apoyar al programa de promoción, prevención y control de las enfermedades transmitidas por vectores - ETV y Zoonosis del Departamento del Putumayo</t>
  </si>
  <si>
    <t>CONTRATO DE PRESTACION DE SERVICIOS DE un (1)  tecnólogo ambiental o tecnólogo en salud pública o tecnólogo en saneamiento ambiental con dos años de experiencia para realizar visitas de inspección a viviendas para prevenir factores de riesgo de las ETV y Zoonosis en el municipio de Mocoa</t>
  </si>
  <si>
    <t>CONTRATO DE PRESTACIÒN DE SERVICIOS PROFESIONALES DE UN (1) MÈDICO VETERINARIO O UN MEDICO VETERINARIO ZOOTENISTA DE APOYO AL PROGRAMA DE PROMOCIÒN, PREVENCIÒN Y CONTROL DE ZOONOSIS EN EL DEPARTAMENTO DEL PUTUMAYO</t>
  </si>
  <si>
    <t>CONTRATO DE PRESTACIÓN DE SERVICIOS DE UN 1 INGENIERO DE SISTEMAS PARA APOYO EN LAS ACCIONES DE INSPECCIÓN Y VIGILANCIA A LOS PROCEDIMIENTOS DE BASES DE DATOS UNICA DE AFILIADOS BDUA Y AFILIACIÓN AL SGSSS EN LOS MUNICIPIOS DEL DEPARTAMENTO DEL PUTUMAYO</t>
  </si>
  <si>
    <t>PRESTACIÓN DE SERVICIOS DE APOYO A LA GESTIÓN DE UN TECÓLOGO CON FORMACIÓN EN ÁREAS DE LA SALUD AMBIENTAL PARA EL FORTALECIMIENTO DE LAS ACCIONES DE INSPECCIÓN, VIGILANCIA Y CONTROL DE LOS RIESGOS SANITARIOS EN EL MUNICIPIO DE PUERTO ASÍS DEL DEPARTAMENTO DEL PUTUMAYO.</t>
  </si>
  <si>
    <t>PRESTACIÓN DE SERVICIOS DE APOYO A LA GESTIÓN DE UN TECNÓLOGO  CON FORMACIÓN EN ÁREAS DE LA SALUD AMBIENTAL  PARA EL FORTALECIMIENTO DE LAS ACCIONES DE INSPECCION, VIGILANCIA Y CONTROL DE LOS RIESGOS SANITARIOS, FITOSANITARIOS Y AMBIENTALES, EN EL MUNICIPIO DE PUERTO LEGUIZAMO DEL DEPARTAMENTO DEL PUTUMAYO.</t>
  </si>
  <si>
    <t>PRESTACIÓN DE SERVICIOS  PROFESIONALES CON FORMACIÓN UNIVERSITARIA EN ÁREAS DE LA SALUD AMBIENTAL PARA QUE COADYUVE CON EL FORTALECIMIENTO DE LA INSPECCIÓN VIGILANCIA Y CONTROL DE LA SEGURIDAD EN CONSUMO DE CARNE Y DERIVADOS CARNICOS EN EL DEPARTAMENTO PUTUMAYO</t>
  </si>
  <si>
    <t>CONTRATO DE PRESTACIÓN DE SERVICIOS DE UN PROFESIONAL EN CIENCIAS SOCIALES Y/O DE SALUD PARA APOYAR LA OFICINA DE PROMOCIÓN SOCIAL DE LA SECRETARÍA DE SALUD DEPARTAMENTAL EN EL SEGUIMIENTO DE LAS ACCIONES DESDE EL SECTOR DE SALUD A BENEFICIO DE LAS POBLACIONES VULNERABLES DEL DEPARTAMENTO DEL PUTUMAYO</t>
  </si>
  <si>
    <t>CONTRATO DE PRESTACIÓN DE SERVICIOS PARA APOYAR EN EL SEGUIMIENTO DE LOS RECURSOS DEL FONDO ROTATORIO DE ESTUPEFACIENTES DE LA SECRETARIA DE SALUD DEPARTAMENTAL Y APOYO EN LOS RECURSO DE SGP DENTRO DEL MARCO DEL PLAN DE INTERVENCIONES COLECTIVAS, A TRAVES DE UN TECNOLOGO CON DOS AÑOS DE EXPERIENCIA</t>
  </si>
  <si>
    <t>CONTRATO DE PRESTACION DE SERVICIOS DE un (1)  Técnico en Enfermería, salud pública o ambiental con dos años de experiencia para realizar visitas de inspección a viviendas para prevenir factores de riesgo de las ETV y Zoonosis en el municipio de Villagarzón</t>
  </si>
  <si>
    <t>CONTRATO DE PRESTACION DE SERVICIOS DE un (1)  Tecnólogo con dos años de experiencia para realizar visitas de inspección a viviendas para prevenir factores de riesgo de las ETV y Zoonosis en el municipio de Puerto Asís</t>
  </si>
  <si>
    <t>PRESTACIÓN DE SERVICIOS PROFESIONALES DE UN INGENIERO BIOMÉDICO CON EXPERIENCIA EN PAI Y CONSERVACIÓN DE LA RED DE FRIO PARA FORTALECIMIENTO DE ACTIVIDADES DE LA DIMENSIÓN VIDA SALUDABLE Y ENFERMEDADES TRANSMISIBLES, APLICAR LOS LINEAMIENTOS TÉCNICOS Y ADMINISTRATIVOS DEL PAI Y DEL PLAN NACIONAL DE VACUNACIÓN CONTRA EL COVID -19, DE LA SECRETARIA DE SALUD DEL DEPARTAMENTO DEL PUTUMAYO VIGENCIA 2023</t>
  </si>
  <si>
    <t>Desarrollo de procesos restaurativos enfocados a brindar atención a adolescentes y jóvenes del SRPA, victimas, familias y comunidad en el departamento de Putumayo</t>
  </si>
  <si>
    <t>contrato de prestacion de servicios profesionales de un abogado para apoyar la ejecucion del proyecto denominado "Desarrollo de procesos restaurativos enfocados a brindar atención a adolescentes y jóvenes del Sistema de Responsabilidad Penal para Adolescentes (SRPA), victimas, familias y comunidad en el departamento de Putumayo"</t>
  </si>
  <si>
    <t>CONTRATO DE PRESTACIÓN DE SERVICIOS DE UNA (01) ENFERMERA JEFE PARA EL APOYO EN LAS ACTIVIDADES DEL PROGRAMA DE TUBERCULOSIS Y LEPRA DE LA SECRETARIA DE SALUD DEL DEPARTAMENTO DEL PUTUMAYO</t>
  </si>
  <si>
    <t>CONTRATO DE PRESTACIÓN DE SERVICIOS PROFESIONALES DE UN (1) PROFESIONAL  MEDICO PARA APOYAR EN EL  MONITOREO, SEGUIMIENTO Y EVALUACIÓN DE LOS PACIENTES CON DIAGNOSTICO TB, LEPRA Y COINFECCION   TB/VIH EN EL  PROGRAMA DE TUBERCULOSIS Y LEPRA DE LA SECRETARIA DE SALUD DEL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</si>
  <si>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ORITO DEL DEPARTAMENTO DEL PUTUMAYO</t>
  </si>
  <si>
    <t>CONTRATO DE PRESTACIÓN DE SERVICIOS PROFESIONALES DE UN INGENIERO AMBIENTAL PARA APOYO EN EL SEGUIMIENTO A LOS ESTANDARES DE CALIDAD AMBIENTALES EN  LA RED DEPARTAMENTAL DE LABORATORIOS Y  EN EL LABORATORIO DE SALUD PUBLICA DE LA SECRETARIA DE SALUD DE LA GOBERNACION DEL PUTUMAYO.</t>
  </si>
  <si>
    <t>CONTRATO DE PRESTACIÓN DE SERVICIOS PROFESIONALES DE UN INGENIERO EN SISTEMAS  PARA EL APOYO EN EL MANEJO DE SISTEMAS INFORMATICOS Y PROTECCIÓN DE LA INFORMACIÓN DEL LABORATORIO DE SALUD PÚBLICA DEPARTAMENTAL Y EL PROGRAMA DE TUBERCULOSIS</t>
  </si>
  <si>
    <t>CONTRATO DE PRESTACIÓN DE SERVICIO DE UN (01) PROFESIONAL EN PSICOLOGÍA Y/O TRABAJO SOCIAL,  PARA EL APOYO AL SEGUIMIENTO DE PACIENTES EN LA ADHERENCIA AL TRATAMIENTO DEL PROGRAMA DE TUBERCULOSIS Y LEPRA DE LA SECRETARIA DE SALUD DEPARTAMENTAL DEL PUTUMAYO  EN LOS MUNICIPIOS DE PUERTO CAICEDO, PUERTO ASIS, PUERTO LEGUIZAMO, VALLE DEL GUAMUEZ, SAN MIGUEL, ORITO Y  PUERTO GUZMAN.</t>
  </si>
  <si>
    <t>CONTRATO DE PRESTACIÓN DE SERVICIOS DE APOYO A LA GESTIÓN INSTITUCIONAL DE UN AUXILIAR DE ENFERMERIA PARA REALIZAR APOYO EN EL DESARROLLO DE ACTIVIDADES ENMARCADAS EN LA RESOLUCIÓN 227 DEL 2020, LINEAMIENTOS DEL PROGRAMA NACIONAL DE TUBERCULOSIS</t>
  </si>
  <si>
    <t>CONTRATO DE PRESTACIÓN DE SERVICIOS DE APOYO A LA GESTIÓN INSTITUCIONAL DE UN TECNICO PARA REALIZAR APOYO EN ACTIVIDADES  COMUNITARIAS DEL PROGRAMA DE TUBERCULOSIS Y LEPRA</t>
  </si>
  <si>
    <t>CONTRATO DE PRESTACIÓN DE SERVICIOS DE UN (1) INGENIERO DE SISTEMAS PARA APOYAR Y FORTALECER LA GESTIÓN DEL SISTEMA OBLIGATORIO DE GARANTIA DE CALIDAD EN EL DISEÑO Y DESARROLLO DE UN SISTEMA DE INFORMACIÓN PARA USO DE LOS FUNCIONARIOS DEL AREA SOGCS DE LA SECRETARIA DE SALUD DEL DEPARTAMENTO DEL PUTUMAYO.</t>
  </si>
  <si>
    <t>CONTRATO DE PRESTACIÓN DE SERVICIOS DE UN (1) PROFESIONAL  EN DERECHO  CON  ESPECIALIZACION PARA  APOYAR  A LA  SECRETARIA  DE SALUD  EN   LOS PROCESOS  ADMINISTRATIVOS  SANCIONATORIOS  QUE  SE  ADELANTEN  EN CONTRA DE  LOS  PRESTADORES   DE  SERVICIOS  DE  SALUD DEL DEPARTAMENTO DEL PUTUMAYO QUE INCUMPLAN CON EL SISTEMA OBLIGATORIO DE GARANTIA DE LA CALIDAD, BRINDAR APOYO EN LA RESPUESTA OPORTUNA A DERECHOS DE PETICION, TUTELAS Y REQUERIMIENTOS QUE ALLEGUEN AL AREA SOGCS POR PARTE DE ORGANISMOS</t>
  </si>
  <si>
    <t>CONTRATO DE PRESTACION DE SERVICIOS DE UN PROFESIONAL EN SALUD OCUPACIONAL PARA APOYAR LA EJECUCION DEL PROYECTO DENOMINADO "DESARROLLO, SEGUIMIENTO Y MEJORAMIENTO DEL SISTEMA DE GESTIÓN (SIGE-MIPG) DE LA GOBERNACIÓN DE PUTUMAYO"</t>
  </si>
  <si>
    <t>CONTRATO DE PRESTACIÓN DE SERVICIOS DE APOYO A LA GESTIÓN INSTITUCIONAL DE UN AUXILIAR DE ENFERMERÍA PARA APOYAR EN  EL SEGUIMIENTO A ESTUDIOS DE CAMPO EN LOS MUNICIPIOS DEL DEPARTAMENTO DE PUTUMAYO, DEL  PROGRAMA DE TUBERCULOSIS Y LEPRA DE LA SECRETARIA DE SALUD DEL DEPARTAMENTO DEL PUTUMAYO.</t>
  </si>
  <si>
    <t>CONTRATO DE PRESTACIÓN DE SERVICIOS PROFESIONALES EN BIOLOGÍA PARA APOYO A  LA VIGILANCIA ENTOMOLÓGICA Y  LA IMPLEMENTACIÓN Y SEGUIMIENTO DEL SISTEMA DE GESTIÓN DE CALIDAD EN EL ÁREA DE ENTOMOLOGIA Y BIOLOGÍA MOLECULAR EN EL LABORATORIO DE SALUD PUBLICA DE LA SECRETARIA DE SALUD DEPARTAMENTAL</t>
  </si>
  <si>
    <t>PRESTACIÓN DE SERVICIOS DE APOYO A LA GESTIÓN DE UN TÉCNICO CON FORMACION EN AREAS DE LA SALUD AMBIENTAL PARA  EL FORTALECIMIENTO DE LAS ACCIONES DE INSPECCIÓN, VIGILANCIA, Y CONTROL DE LOS RIESGOS SANITARIOS, FITOSANITARIOS Y AMBIENTALES EN EL MUNICIPIO  DE VILLAGARZON  DEL  DEPARTAMENTO DEL PUTUMAYO</t>
  </si>
  <si>
    <t>PRESTACIÓN DE SERVICIOS DE APOYO A LA GESTIÓN DE UN TECNÓLOGO  CON FORMACIÓN EN ÁREAS DE LA SALUD AMBIENTAL  PARA EL FORTALECIMIENTO DE LAS ACCIONES DE INSPECCION, VIGILANCIA Y CONTROL DE LOS RIESGOS SANITARIOS, FITOSANITARIOS Y AMBIENTALES, APOYAR EN LA EJECUCCION DE LAS ACCIONES PARA EL FORTALECIMIENTO DE LA GESTIÓN SANITARIA, CAPACIDAD DE VIGILANCIA Y RESPUESTA EN SALUD PUBLICA Y LA IMPLEMENTACION DEL REGLAMENTO SANITARIO INTERNACIONAL EN EL PASO FRONTERIZO SAN MIGUEL DEPARTAMENTO PUTUMAYO</t>
  </si>
  <si>
    <t>CONTRATO DE PRESTACION DE SERVICIOS DE APOYO A LA GESTION DE UN (1) BACHILLER APOYAR A LA OFICINA DE SISTEMAS, EN LOS PROCESOS Y PROCEDIMIENTOS PROPIOS DE LA SECRETARIA DE SALUD DEPARTAMENTAL</t>
  </si>
  <si>
    <t>CONTRATO DE PRESTACIÓN DE SERVICIOS DE UN (1) INGENIERO DE SISTEMAS PARA REALIZAR ACTIVIDADES RELACIONADAS CON LOS PROCESOS DEL ÁREA DE ASEGURAMIENTO DE LA SECRETARÍA DE SALUD DEPARTAMENTAL</t>
  </si>
  <si>
    <t>PRESTACIÓN DE SERVICIOS DE APOYO A LA GESTIÓN DE UN TECNOLOGO CON FORMACIÓN EN ÁREAS DE LA SALUD AMBIENTAL  PARA EL FORTALECIMIENTO DE LAS ACCIONES DE INSPECCIÓN, VIGILANCIA Y CONTROL DE LOS RIESGOS SANITARIOS, FITOSANITARIOS Y AMBIENTALES EN EL MUNICIPIO DE SIBUNDOY DEL DEPARTAMENTO DEL  PUTUMAYO</t>
  </si>
  <si>
    <t>CONTRATO DE PRESTACIÓN DE SERVICIOS PROFESIONALES  EN INGENIERÍA QUÍMICA Y/O EN QUÍMICA PARA APOYAR LA IMPLEMENTACIÓN Y SEGUIMIENTO DEL SISTEMA DE GESTIÓN DE CALIDAD EN EL ÁREA DE FISICOQUIMICA DE AGUAS Y ALIMENTOS DE EL LABORATORIO DE SALUD PUBLICA DE LA SECRETARIA DE SALUD DEPARTAMENTAL.</t>
  </si>
  <si>
    <t>PRESTACIÓN DE SERVICIOS DE APOYO A LA GESTIÓN DE UN TECNÓLOGO CON FORMACIÓN EN ÁREAS DE LA SALUD AMBIENTAL PARA APOYO EN EL FORTALECIMIENTO DE LAS ACCIONES DE INSPECCIÓN, VIGILANCIA Y CONTROL A LOS ESTABLECIMIENTOS EXPENDEDORES DE CÁRNICOS, DISTRIBUCIÓN Y TRANSPORTE EN MUNICIPIO DE ORITO, DEPARTAMENTO DEL PUTUMAYO</t>
  </si>
  <si>
    <t>CONTRATO DE PRESTACIÓN DE SERVICIOS DE UN AUXILIAR DE ENFERMERÍA PARA EL APOYO EN LAS ACTIVIDADES DEL PROGRAMA DE TUBERCULOSIS Y LEPRA EN POBLACIÓN INDÍGENA DEL DEPARTAMENTO DEL PUTUMAYO.</t>
  </si>
  <si>
    <t>CONTRATO DE PRESTACION DE SERVICIOS DE un (1)  Bachiller Realizar el proceso de organización de archivo del programa ETV y Zoonosis</t>
  </si>
  <si>
    <t>CONTRATO DE PRESTACIÓN DE SERVICIOS DE  APOYO A LA GESTIÓN INSTITUCIONAL DE UN AUXILIAR DE ENFERMERÍA PARA EL APOYO EN LAS ACTIVIDADES DEL PROGRAMA DE TUBERCULOSIS Y LEPRA EN COMUNIDADES AFRODESCENDIENTES DEL DEPARTAMENTO DEL PUTUMAYO</t>
  </si>
  <si>
    <t>CONTRATO DE PRESTACIÓN DE SERVICIOS PROFESIONALES EN INGENIERIA QUÍMICA Y/O EN QUIMICA PARA EL APOYO EN EL ANALISIS FISICOQUIMICO DE AGUAS, ALIMENTOS, AGUAS DE PISCINAS Y APOYO EN LA VIGILANCIA DE EVENTOS DE INTERES EN SALUD PUBLICA, EN EL LABORATORIO DE SALUD PUBLICA DE LA SECRETARIA DE SALUD DE LA GOBERNACION DEL PUTUMAYO.</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</si>
  <si>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PUERTO ASIS,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</si>
  <si>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PUERTO GUZMAN DEL DEPARTAMENTO DEL PUTUMAYO.</t>
  </si>
  <si>
    <t>CONTRATO DE PRESTACIÓN DE SERVICIOS DE UN TÉCNICO PARA APOYAR EL PROCESO DE GESTIÓN DOCUMENTAL DE LA SECRETARIA DE GOBIERNO DEL DEPARTAMENTO DEL PUTUMAYO</t>
  </si>
  <si>
    <t>CONTRATO DE PRESTACIÓN DE SERVICIOS PROFESIONALES DE UN (1) COMUNICADOR SOCIAL PARA APOYAR LA COORDINACIÓN DE PLANES DE MEDIOS DE LOS PROGRAMAS  PAI (PROGRAMA AMPLIADO DE INMUNIZACIONES) Y DEL PROGRAMA ETV Y ZOONOSIS DE LA SECRETARIA DE SALUD DEPARTAMENTAL DEL PUTUMAYO</t>
  </si>
  <si>
    <t>CONTRATO DE PRESTACIÓN DE SERVICIOS POFESIONALES DE UN (01) PROFESIONAL EN BACTERIOLOGIA PARA REALIZAR APOYO  A LOS PROCESOS DE INVESTIGACIÓN DEL PROGRAMA DE TUBERCULOSIS Y ENFERMEDAD DE HANSEN DE LA SECRETARIA DE SALUD DEPARTAMENTAL DE LA GOBERNACIÓN DE PUTUMAYO</t>
  </si>
  <si>
    <t>CONTRATO DE PRESTACIÓN DE SERVICIOS DE UN AUXILIAR DE ENFERMERÍA PARA APOYAR LA VIGILANCIA EN SALUD PÚBLICA Y ESTRATEGIAS DEPARTAMENTALES LIDERADAS EN EL ÁREA DE EPIDEMIOLOGÍA DE LA SECRETARÍA DE SALUD DEPARTAMENTAL DE PUTUMAYO</t>
  </si>
  <si>
    <t>PRESTACIÓN DE SERVICIOS DE APOYO A LA GESTIÓN DE UN TECNÓLOGO  CON FORMACIÓN EN ÁREAS DE LA SALUD AMBIENTAL  PARA EL FORTALECIMIENTO DE LAS ACCIONES DE INSPECCIÓN, VIGILANCIA Y CONTROL A LOS ESTABLECIMIENTOS EXPENDEDORES DE CARNICOS, DISTRIBUCION Y TRANSPORTE EN EL MUNICIPIO VALLE DEL GUAMUEZ DEL DEPARTAMENTO DEL  PUTUMAYO</t>
  </si>
  <si>
    <t>Contrato de Prestación de Servicios profesionales de un (1)  médico de poyo en la generación de capacidades en los actores del sistema general de seguridad social en salud - SGSSS para la atención integral de casos de enfermedades transmitidas por vectores ETV en el departamento de putumayo de apoyo al programa de promoción, prevención y control de Zoonosis del Departamento del Putumayo; de acuerdo a las normas legales, las rutas de atención integral en salud - RIAS y los componentes correspondi</t>
  </si>
  <si>
    <t>CONTRATO DE PRESTACIÓN DE SERVICIOS PROFESIONALES EN ADMINISTRACIÓN DE EMPRESAS PARA APOYO EN LA ACTUALIZACIÓN DE PROYECTOS Y SEGUIMIENTO  A LOS PROCESOS DE COMPRA SUMINISTRO Y  A PROVEEDORES  DEL LABORATORIO DE SALUD PÚBLICA DE LA SECRETARIA DE SALUD DEPARTAMENTAL DE LA GOBERNACION DEL PUTUMAYO.</t>
  </si>
  <si>
    <t>CONTRATO DE PRESTACIÓN DE SERVICIOS PROFESIONALES DE UN (1) INGENIERO EN SISTEMAS DE APOYO AL PROGRAMA DE PROMOCIÓN, PREVENCIÓN Y CONTROL DE LAS ENFERMEDADES TRANSMITIDAS POR VECTORES - ETV EN EL DEPARTAMENTO DE PUTUMAYO</t>
  </si>
  <si>
    <t>CONTRATO DE PRESTACION DE SERVICIO DE APOYO A LA GESTIÓN DE UN TÉCNICO AUXILIAR DE ENFERMERÍA CON DOS AÑOS DE EXPERIENCIA PARA REALIZAR INGRESO DIARIO DE INFORMACION DEL PROGRAMA AMPLIADO DE INMUNIZACIONES PAI WEB Y OPERATIVIDAD DEL MISMO EN EL MUNICIPIO DE SAN FRANCISCO, SECRETARIA DE SALUD DEL DEPARTAMENTO DEL PUTUMAYO VIGENCIA 2023</t>
  </si>
  <si>
    <t>CONTRATO DE PRESTACIÓN DE SERVICIOS DE APOYO A LA GESTIÓN DE UN 1 BACHILLER PARA APOYAR A LAS ACCIONES OPERATIVAS CONDUCTOR DEL CENTRO REGULADOR DE URGENCIAS, EMERGENCIAS Y DESASTRES Y DESPACHO DE LA SECRETARIA DE SALUD DEL DEPARTAMENTO DEL PUTUMAYO.</t>
  </si>
  <si>
    <t>CONTRATO DE PRESTACIÓN DE SERVICIOS DE APOYO A LA GESTIÓN INSTITUCIONAL DE UN AUXILIAR DE ENFERMERÍA PARA REALIZAR APOYO EN EL SEGUIMIENTO, CONTROL Y ENTREGA DE MEDICAMENTOS Y DIGITACIÓN DE BASE DE DATOS DEL PROGRAMA DE TUBERCULOSIS Y ENFERMEDAD DE HANSEN DE LA SECRETARIA DE SALUD DEPARTAMENTAL DEL PUTUMAYO</t>
  </si>
  <si>
    <t>CONTRATO DE PRESTACIÓN DE SERVICIOS PROFESIONALES DE UN INGENIERO BIOMÉDICO PARA EL APOYO EN LA IMPLEMENTACIÓN DE GESTIÓN Y TRAZABILIDAD METROLÓGICA Y SEGUIMIENTO A LAS OPERACIONES DE CONFIRMACIÓN METROLOGICA DE LOS EQUIPOS DEL LABORATORIO DE SALUD PÚBLICA DEPARTAMENTAL DEL PUTUMAYO</t>
  </si>
  <si>
    <t>CONTRATO DE PRESTACIÓN DE SERVICIOS DE UN CONTADOR PUBLICO PARA APOYAR LA EJECUCIÓN DEL PROYECTO DENOMINADO "DESARROLLO, SEGUIMIENTO Y MEJORAMIENTO DEL SISTEMA DE GESTIÓN (SIGE-MIPG) DE LA GOBERNACIÓN DE PUTUMAYO"</t>
  </si>
  <si>
    <t>CONTRATO DE PRESTACIÓN DE SERVICIOS DE UN  BACHILLER CON EXPERIENCIA EN EL PROGRAMA ETV  PARA APOYAR AL PROGRAMA DE PROMOCIÓN, PREVENCIÓN Y CONTROL DE LAS ENFERMEDADES TRANSMITIDAS POR VECTORES - ETV Y ZOONOSIS DEL DEPARTAMENTO DEL PUTUMAYO</t>
  </si>
  <si>
    <t>Contrato de Prestación de Servicios de un  bachiller con experiencia en el programa ETV  para apoyar al programa de promoción, prevención y control de las enfermedades transmitidas por vectores - ETV y Zoonosis del Departamento del Putumayo en el Municipio de Leguízamo</t>
  </si>
  <si>
    <t>CONTRATO DE PRESTACIÓN DE SERVICIOS PROFESIONALES DE UN PROFESIONAL EN CIENCIAS SOCIALES, HUMANAS, ADMINISTRATIVAS O DE LA SALUD PARA EL APOYO DE LOS PROCESOS EN LAS COMUNIDADES INDÍGENAS DEL DEPARTAMENTO DEL PUTUMAYO.</t>
  </si>
  <si>
    <t>CONTRATO DE PRESTACION DE SERVICIOS DE UN INGENIERO DE SISTEMAS PARA EL APOYO DE LOS PROCESOS OPERATIVOS DEL CENTRO REGULADOR DEL CRUE DE URGENCIAS Y EMERGENCIAS DE LA SECRETARIA DE SALUD DEPARTAMENTAL</t>
  </si>
  <si>
    <t>CONTRATO DE PRESTACIÓN DE SERVICIOS DE UN (1) PROFESIONAL EN ADMINISTRACION DE EMPRESAS PARA APOYAR EN EL SANEAMIENTO Y DEPURACIÓN DE PASIVOS, VIGENCIA 2021-ANTERIORES Y RESERVAS VIGENCIA 2022 DE LA SECRETARIA DE SALUD DEPARTAMENTAL DEL PUTUMAYO</t>
  </si>
  <si>
    <t>CONTRATO DE PRESTACION DE SERVICIOS DE UN ABOGADO PARA APOYAR LA EJECUCION DEL PROYECTO DENOMINADO "DESARROLLO, SEGUIMIENTO Y MEJORAMIENTO DEL SISTEMA DE GESTIÓN (SIGE-MIPG) DE LA GOBERNACIÓN DE PUTUMAYO"</t>
  </si>
  <si>
    <t>CONTRATO DE PRESTACIÓN DE SERVICIOS DE UN ADMINISTRADOR FINANCIERO ESPECIALISTA PARA APOYAR LA EJECUCIÓN DEL PROYECTO DENOMINADO "DESARROLLO, SEGUIMIENTO Y MEJORAMIENTO DEL SISTEMA DE GESTIÓN (SIGE-MIPG) DE LA GOBERNACIÓN DEL PUTUMAYO</t>
  </si>
  <si>
    <t>CONTRATO DE PRESTACIÓN DE SERVICIOS DE APOYO A LA GESTIÓN DE UN TÉCNICO PARA APOYAR LA EJECUCIÓN DEL PROYECTO DENOMINADO DESARROLLO SEGUIMIENTO Y MEJORAMIENTO DEL SISTEMA DE GESTIÓN (SIGE-MIPG) DE LA GOBERNACIÓN DEL PUTUMAYO</t>
  </si>
  <si>
    <t>CONTRATO DE PRESTACION DE SERVICIOS DE APOYO A LA GESTION DE UN (1) TECNICO EN SALUD, CIENCIAS SOCIALES O ADMINISTRATIVAS PARA APOYAR LA IMPLEMENTACIÓN DE LA ESTRATEGIA AGENTES EDUCATIVOS EN SALUD DE LA POLITICA PUBLICA DE PARTICIPACION SOCIAL EN SALUD PARA EL MUNICIPIO DE PUERTO ASÍS PUTUMAYO</t>
  </si>
  <si>
    <t>CONTRATO DE PRESTACIÓN DE SERVICIOS DE UN PROFESIONAL PARA EL APOYO EN LOS PROCESOS ADMINISTRATIVOS AL PROGRAMA DE SALUD AMBIENTAL DE LA SECRETARIA DE SALUD DEPARTAMENTAL.</t>
  </si>
  <si>
    <t>CONTRATO DE PRESTACION DE SERVICIOS DE APOYO A LA GESTION DE UN (1) TECNICO EN SALUD, CIENCIAS SOCIALES O ADMINISTRATIVAS PARA APOYAR LA IMPLEMENTACIÓN DE LA ESTRATEGIA AGENTES EDUCATIVOS EN SALUD DE LA POLITICA PUBLICA DE PARTICIPACION SOCIAL EN SALUD PARA LOS MUNICIPIOS DE SIBUNDOY SAN FRANCISCO SANTIAGO Y COLON</t>
  </si>
  <si>
    <t>CONTRATO DE PRESTACIÓN DE SERVICIOS PROFESIONALES EN BACTERIOLOGIA PARA APOYAR EN EL ASEGURAMIENTO DE LA CALIDAD DE LOS RESULTADOS DE LA UNIDAD DE EVENTOS DE INTERES EN SALUD PÚBLICA DEL LABORATORIO DE SALUD PUBLICA DEPARTAMENTAL DEL PUTUMAYO</t>
  </si>
  <si>
    <t>CPS-1338-2023</t>
  </si>
  <si>
    <t>CPS-1340-2023</t>
  </si>
  <si>
    <t>CPS-1341-2023</t>
  </si>
  <si>
    <t>CPS-1342-2023</t>
  </si>
  <si>
    <t>CPS-1343-2023</t>
  </si>
  <si>
    <t>CPS-1344-2023</t>
  </si>
  <si>
    <t>CPS-1345-2023</t>
  </si>
  <si>
    <t>CPS-1346-2023</t>
  </si>
  <si>
    <t>CPS-1347-2023</t>
  </si>
  <si>
    <t>CPS-1348-2023</t>
  </si>
  <si>
    <t>CPS-1349-2023</t>
  </si>
  <si>
    <t>CPS-1350-2023</t>
  </si>
  <si>
    <t>CPS-1351-2023</t>
  </si>
  <si>
    <t>CPS-1352-2023</t>
  </si>
  <si>
    <t>CPS-1358-2023</t>
  </si>
  <si>
    <t>CPS-1359-2023</t>
  </si>
  <si>
    <t>CPS-1360-2023</t>
  </si>
  <si>
    <t>CPS-1361-2023</t>
  </si>
  <si>
    <t>CPS-1364-2023</t>
  </si>
  <si>
    <t>CPS-1365-2023</t>
  </si>
  <si>
    <t>CPS-1366-2023</t>
  </si>
  <si>
    <t>CPS-1367-2023</t>
  </si>
  <si>
    <t>CPS-1368-2023</t>
  </si>
  <si>
    <t>CPS-1369-2023</t>
  </si>
  <si>
    <t>CPS-1370-2023</t>
  </si>
  <si>
    <t>CPS-1371-2023</t>
  </si>
  <si>
    <t>CPS-1372-2023</t>
  </si>
  <si>
    <t>CPS-1373-2023</t>
  </si>
  <si>
    <t>CPS-1374-2023</t>
  </si>
  <si>
    <t>CPS-1375-2023</t>
  </si>
  <si>
    <t>CPS-1376-2023</t>
  </si>
  <si>
    <t>CPS-1377-2023</t>
  </si>
  <si>
    <t>CPS-1378-2023</t>
  </si>
  <si>
    <t>CPS-1379-2023</t>
  </si>
  <si>
    <t>CPS-1380-2023</t>
  </si>
  <si>
    <t>CPS-1381-2023</t>
  </si>
  <si>
    <t>CPS-1382-2023</t>
  </si>
  <si>
    <t>CPS-1383-2023</t>
  </si>
  <si>
    <t>CPS-1384-2023</t>
  </si>
  <si>
    <t>CPS-1385-2023</t>
  </si>
  <si>
    <t>CPS-1386-2023</t>
  </si>
  <si>
    <t>CPS-1387-2023</t>
  </si>
  <si>
    <t>CPS-1388-2023</t>
  </si>
  <si>
    <t>CPS-1389-2023</t>
  </si>
  <si>
    <t>CPS-1390-2023</t>
  </si>
  <si>
    <t>CPS-1391-2023</t>
  </si>
  <si>
    <t>CPS-1392-2023</t>
  </si>
  <si>
    <t>CPS-1393-2023</t>
  </si>
  <si>
    <t>CPS-1394-2023</t>
  </si>
  <si>
    <t>CPS-1395-2023</t>
  </si>
  <si>
    <t>CPS-1396-2023</t>
  </si>
  <si>
    <t>CPS-1397-2023</t>
  </si>
  <si>
    <t>CPS-1398-2023</t>
  </si>
  <si>
    <t>CPS-1399-2023</t>
  </si>
  <si>
    <t>CPS-1400-2023</t>
  </si>
  <si>
    <t>CPS-1401-2023</t>
  </si>
  <si>
    <t>CPS-1402-2023</t>
  </si>
  <si>
    <t>CPS-1403-2023</t>
  </si>
  <si>
    <t>CPS-1404-2023</t>
  </si>
  <si>
    <t>CPS-1405-2023</t>
  </si>
  <si>
    <t>CPS-1406-2023</t>
  </si>
  <si>
    <t>CPS-1407-2023</t>
  </si>
  <si>
    <t>CPS-1408-2023</t>
  </si>
  <si>
    <t>CPS-1409-2023</t>
  </si>
  <si>
    <t>CPS-1410-2023</t>
  </si>
  <si>
    <t>CPS-1411-2023</t>
  </si>
  <si>
    <t>CPS-1412-2023</t>
  </si>
  <si>
    <t>CPS-1413-2023</t>
  </si>
  <si>
    <t>CPS-1414-2023</t>
  </si>
  <si>
    <t>CPS-1416-2023</t>
  </si>
  <si>
    <t>CPS-1417-2023</t>
  </si>
  <si>
    <t>CPS-1418-2023</t>
  </si>
  <si>
    <t>CPS-1419-2023</t>
  </si>
  <si>
    <t>CPS-1422-2023</t>
  </si>
  <si>
    <t>CPS-1423-2023</t>
  </si>
  <si>
    <t>CPS-1424-2023</t>
  </si>
  <si>
    <t>CPS-1425-2023</t>
  </si>
  <si>
    <t>CPS-1426-2023</t>
  </si>
  <si>
    <t>CPS-1427-2023</t>
  </si>
  <si>
    <t>CPS-1428-2023</t>
  </si>
  <si>
    <t>CPS-1429-2023</t>
  </si>
  <si>
    <t>CPS-1430-2023</t>
  </si>
  <si>
    <t>CPS-1431-2023</t>
  </si>
  <si>
    <t>CPS-1432-2023</t>
  </si>
  <si>
    <t>CPS-1433-2023</t>
  </si>
  <si>
    <t>CPS-1434-2023</t>
  </si>
  <si>
    <t>CPS-1435-2023</t>
  </si>
  <si>
    <t>CPS-1436-2023</t>
  </si>
  <si>
    <t>CPS-1439-2023</t>
  </si>
  <si>
    <t>CPS-1440-2023</t>
  </si>
  <si>
    <t>CPS-1441-2023</t>
  </si>
  <si>
    <t>CPS-1442-2023</t>
  </si>
  <si>
    <t>CPS-1443-2023</t>
  </si>
  <si>
    <t>CPS-1444-2023</t>
  </si>
  <si>
    <t>CPS-1445-2023</t>
  </si>
  <si>
    <t>CPS-1447-2023</t>
  </si>
  <si>
    <t>CPS-1448-2023</t>
  </si>
  <si>
    <t>CPS-1449-2023</t>
  </si>
  <si>
    <t>CPS-1450-2023</t>
  </si>
  <si>
    <t>CPS-1451-2023</t>
  </si>
  <si>
    <t>CPS-1453-2023</t>
  </si>
  <si>
    <t>CPS-1454-2023</t>
  </si>
  <si>
    <t>CPS-1455-2023</t>
  </si>
  <si>
    <t>CPS-1456-2023</t>
  </si>
  <si>
    <t>CPS-1457-2023</t>
  </si>
  <si>
    <t>CPS-1458-2023</t>
  </si>
  <si>
    <t>CPS-1459-2023</t>
  </si>
  <si>
    <t>CPS-1460-2023</t>
  </si>
  <si>
    <t>CPS-1461-2023</t>
  </si>
  <si>
    <t>CPS-1462-2023</t>
  </si>
  <si>
    <t>CPS-1463-2023</t>
  </si>
  <si>
    <t>CPS-1466-2023</t>
  </si>
  <si>
    <t>CPS-1467-2023</t>
  </si>
  <si>
    <t>CPS-1472-2023</t>
  </si>
  <si>
    <t>CPS-1473-2023</t>
  </si>
  <si>
    <t>CPS-1475-2023</t>
  </si>
  <si>
    <t>CPS-1476-2023</t>
  </si>
  <si>
    <t>CPS-1478-2023</t>
  </si>
  <si>
    <t>CPS-1483-2023</t>
  </si>
  <si>
    <t>CPS-1484-2023</t>
  </si>
  <si>
    <t>CPS-1486-2023</t>
  </si>
  <si>
    <t>CPS-1489-2023</t>
  </si>
  <si>
    <t>CPS-1495-2023</t>
  </si>
  <si>
    <t>CPS-1496-2023</t>
  </si>
  <si>
    <t>CPS-1497-2023</t>
  </si>
  <si>
    <t>CPS-1498-2023</t>
  </si>
  <si>
    <t>CPS-1503-2023</t>
  </si>
  <si>
    <t>CPS-1504-2023</t>
  </si>
  <si>
    <t>CPS-1505-2023</t>
  </si>
  <si>
    <t>CPS-1506-2023</t>
  </si>
  <si>
    <t>CPS-1507-2023</t>
  </si>
  <si>
    <t>CPS-1508-2023</t>
  </si>
  <si>
    <t>CPS-1509-2023</t>
  </si>
  <si>
    <t>CPS-1510-2023</t>
  </si>
  <si>
    <t>CPS-1511-2023</t>
  </si>
  <si>
    <t>CPS-1512-2023</t>
  </si>
  <si>
    <t>CPS-1513-2023</t>
  </si>
  <si>
    <t>CPS-1516-2023</t>
  </si>
  <si>
    <t>CPS-1519-2023</t>
  </si>
  <si>
    <t>CPS-1520-2023</t>
  </si>
  <si>
    <t>CPS-1522-2023</t>
  </si>
  <si>
    <t>CPS-1523-2023</t>
  </si>
  <si>
    <t>CPS-1525-2023</t>
  </si>
  <si>
    <t>CPS-1526-2023</t>
  </si>
  <si>
    <t>CPS-1528-2023</t>
  </si>
  <si>
    <t>Secretaría de Gobierno</t>
  </si>
  <si>
    <t>CONTRATO DE PRESTACIÓN DE SERVICIOS PROFESIONALES DE UN ENLACE ÉTNICO PARA REALIZAR APOYO EN ACCIONES QUE FACILITEN EL ALCANCE DE METAS Y OBJETIVOS DE LA SECRETARIA DE DESARROLLO AGROPECUARIO Y MEDIO AMBIENTE DEPARTAMENTAL</t>
  </si>
  <si>
    <t>CONTRATO DE PRESTACIÓN DE SERVICIOS PROFESIONALES CON CONOCIMIENTOS EN FORMULACIÓN DE PROYECTOS PARA APOYAR AL PROGRAMA DE ASUNTOS ÉTNICOS DE LA COMUNIDAD NARP DE LA SECRETARIA DE GOBIERNO DE LA GOBERNACIÓN DEL PUTUMAYO</t>
  </si>
  <si>
    <t>CONTRATO DE PRESTACIÓN DE SERVICIOS DE APOYO A LA GESTIÓN EN LA SECCIÓN DE RENTAS PARA APOYAR ACTIVIDADES RELACIONADAS CON EL CONTROL OPERATIVO DEL IMPUESTO AL CONSUMO Y/O PARTICIPACIÓN EN EL MARCO DEL CONVENIO PM No 065 SUSCRITO CON LA FND - PROGRAMA ANTICONTRABANDO.</t>
  </si>
  <si>
    <t>CONTRATO DE PRESTACIÓN DE SERVICIOS PROFESIONALES DE UN PSICÓLOGO PARA APOYAR LA EJECUCIÓN DEL PROYECTO DENOMINADO DESARROLLO DE PROCESOS RESTAURATIVOS ENFOCADOS A BRINDAR ATENCIÓN A ADOLESCENTES Y JÓVENES DEL SRPA, VICTIMAS, FAMILIAS Y COMUNIDAD EN EL DEPARTAMENTO DE PUTUMAYO</t>
  </si>
  <si>
    <t xml:space="preserve"> CONTRATO DE PRESTACIÓN DE SERVICIOS PROFESIONALES DE UN ABOGADO ESPECIALIZADO PARA APOYAR LOS PROCESOS CONTRACTUALES Y POSCONTRACTUALES QUE SE ADELANTAN EN LA GOBERNACIÓN DEL PUTUMAYO, EN EL MARCO DE LA DELEGACIÓN PARA LA ORDENACIÓN DEL GASTO, SEGÚN DECRETO No. 075 DEL 28/02/2023</t>
  </si>
  <si>
    <t>CONTRATO DE PRESTACIÓN DE SERVICIOS PROFESIONALES DE UN INGENIERO CIVIL PARA APOYAR LOS PROCESOS Y PROCEDIMIENTOS COMO ENLACE INDÍGENA DE LA SECRETARIA DE INFRAESTRUCTURA DEPARTAMENTAL</t>
  </si>
  <si>
    <t>CONTRATO DE PRESTACION DE SERVICIOS DE UN INGENIERO DE SISTEMAS PARA EL APOYO EN LA GESTION DE SECRETARIA DE HACIENDA DEPARTAMENTAL</t>
  </si>
  <si>
    <t>CONTRATO DE PRESTACIÓN DE SERVICIOS DE UN TECNICO PARA APOYAR EL FORTALECIMIENTO DE AREA DE COMUNICACIONES Y PRENSA DE LA GOBERNACIÓN DEL DEPARTAMENTO DEL PUTUMAYO</t>
  </si>
  <si>
    <t>CPS-1468-2023</t>
  </si>
  <si>
    <t>PRESTACIÓN DE SERVICIOS DE APOYO A LA GESTIÓN DE UN TECNICO CON FORMACIÓN EN ÁREAS DE LA SALUD AMBIENTAL PARA EL FORTALECIMIENTO DE LAS ACCIONES DE INSPECCIÓN, VIGILANCIA Y CONTROL DE LOS RIESGOS SANITARIOS, FITOSANITARIOS Y AMBIENTALES EN EL MUNICIPIO DE SAN MIGUEL DEL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</si>
  <si>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VALLE DEL GUAMUEZ DEL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</si>
  <si>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SIBUNDOY DEL DEPARTAMENTO DEL PUTUMAYO.</t>
  </si>
  <si>
    <t>CONTRATO DE PRESTACION DE SERVICIOS PARA APOYAR CON LA PLANEACION, ORGANIZACION, CONCERTACION, ASISTENCIA TECNICA, ELABORACION, SOCIALIZACION Y CONTRATACION, DEL PLAN DE INTERVENCIONES COLECTIVAS DEL DEPARTAMENTO DEL PUTUMAYO, A TRAVES DE UN PROFESIONAL EN AREAS DE LA SALUD, CON DOS AÑOS DE EXPERIENCIA</t>
  </si>
  <si>
    <t>CONTRATO DE PRESTACIÓN DE SERVICIOS PROFESIONALES DE UN INGENIERO CIVIL PARA BRINDAR APOYO A LA SUPERVISIÓN DEL PROYECTO DENOMINADO: Aunar esfuerzos para la ejecución de proyectos de mejoramiento de las condiciones de transitabilidad y obras complementarias en los municipios de Puerto Asís y Puerto Guzmán en el Departamento del Putumayo</t>
  </si>
  <si>
    <t>CONTRATO DE PRESTACION DE SERVICIOS PROFESIONALES DE UN ABOGADO PARA APOYO JURIDICO EN EL PROCESO DE DEPURACION DE PASIVOS Y RESERVAS PRESUPUESTALES DE LA SECRETARIA DE SALUD DEPARTAMENTAL</t>
  </si>
  <si>
    <t>PRESTACIÓN DE SERVICIOS DE APOYO A LA GESTION DE UN TECNOLOGO CON FORMACION EN AREAS DE LA SALUD AMBIENTAL PARA EL FORTALECIMIENTO DE LAS ACCIONES DE INSPECCION, VIGILANCIA Y CONTROL DE LOS RIESGOS SANITARIOS, FITOSANITARIOS Y AMBIENTALES EN EL MUNICIPIO DE COLON DEL DEPARTAMENTO DEL PUTUMAYO.</t>
  </si>
  <si>
    <t>JEHIMY CATHERINE ROSERO BRAVO</t>
  </si>
  <si>
    <t>LUIS ALVARO MOSQUERA MOSQUERA</t>
  </si>
  <si>
    <t>MIRIAM ALEXANDRA JOJOA ROMO</t>
  </si>
  <si>
    <t>MABHEL LORENA ORTEGA DORADO</t>
  </si>
  <si>
    <t>JULIANA CAMILA GUZMAN JACANAMEJOY</t>
  </si>
  <si>
    <t xml:space="preserve">NICOLAS ORTEGA SANTAMARIA </t>
  </si>
  <si>
    <t>Luis Alberto Velasquez</t>
  </si>
  <si>
    <t>Ruben Dario Gomez Ceron</t>
  </si>
  <si>
    <t xml:space="preserve">LINA MARCELA MUÑOZ MESTIZO </t>
  </si>
  <si>
    <t>CPS-1533-2023</t>
  </si>
  <si>
    <t>CPS-1534-2023</t>
  </si>
  <si>
    <t>CPS-1535-2023</t>
  </si>
  <si>
    <t>CPS-1536-2023</t>
  </si>
  <si>
    <t>CPS-1540-2023</t>
  </si>
  <si>
    <t>CPS-1545-2023</t>
  </si>
  <si>
    <t>CPS-1551-2023</t>
  </si>
  <si>
    <t>CPS-1553-2023</t>
  </si>
  <si>
    <t>CPS-1557-2023</t>
  </si>
  <si>
    <t>CPS-1561-2023</t>
  </si>
  <si>
    <t>LILA ROSA ERASO ROSERO</t>
  </si>
  <si>
    <t>CONTRATO DE PRESTACIÓN DE SERVICIOS PROFESIONALES PARA APOYAR EN LA SUPERVISIÓN DEL PROYECTO RECUPERACIÓN Y PROTECCIÓN DE LAS COBERTURAS FORESTALES PROTECTORAS DE FUENTES HÍDRICAS ABASTECEDORAS EN EL MUNICIPIO DE SANTIAGO DEPARTAMENTO DEL PUTUMAYO</t>
  </si>
  <si>
    <t>CPS-1563-2023</t>
  </si>
  <si>
    <t>CPS-1568-2023</t>
  </si>
  <si>
    <t>CPS-1571-2023</t>
  </si>
  <si>
    <t>CPS-1572-2023</t>
  </si>
  <si>
    <t>CPS-1576-2023</t>
  </si>
  <si>
    <t>CPS-1577-2023</t>
  </si>
  <si>
    <t>CPS-1582-2023</t>
  </si>
  <si>
    <t>CPS-1585-2023</t>
  </si>
  <si>
    <t>CONTRATO DE PRESTACION DE SERVICIOS PROFESIONALES DE UN ARQUITECTO ESPECIALISTA EN GERENCIA DEL TALENTO HUMANO PARA BRINDAR APOYO EN LO CONCERNIENTE A LA COMISION RECTORA DEL SISTEMA GENERAL DE REGALIAS EN LA SECRETARIA DE PLANEACION DEPARTAMENTAL</t>
  </si>
  <si>
    <t>Contrato de prestación de servicios de un tecnólogo en saneamiento ambiental de apoyo al programa de promoción, prevención y control de las enfermedades transmitidas por vectores etv y zoonosis en el municipio de Orito Putumayo</t>
  </si>
  <si>
    <t>CONTRATO DE PRESTACIÓN DE SERVICIOS PROFESIONALES DE UN PROFESIONAL EN CIENCIAS CONTABLES O ADMINISTRATIVAS PARA APOYAR EN PROCESOS ADMINISTRATIVOS AL DESPACHO DE LA SECRETARIA DE SALUD DEPARTAMENTAL DEL PUTUMAYO</t>
  </si>
  <si>
    <t>CONTRATO DE PRESTACIÓN DE SERVICIOS DE APOYO A LA GESTION DE UN TECNICO EN MANEJO AMBIENTAL PARA APOYAR LA EJECUCION DEL PROYECTO DENOMINADO "FORTALECIMIENTO DE CAPACIDADES EN LOS BANCOS DE PROGRAMAS Y PROYECTOS DEL DEPARTAMENTO DE PUTUMAYO</t>
  </si>
  <si>
    <t>CONTRATO DE PRESTACION DE SERVICIOS PROFESIONALES DE UN (1) MEDICO GENERAL PARA APOYO EN EL PROCESO DE IMPLEMENTACION DE PROGRAMAS DE CURSO DE VIDA DE PRIMERA INFANCIA E INFANCIA, IMPLEMENTACIÓN Y SEGUIMIENTO DEL PROGRAMA NACIONAL IRA Y EDA, DE LA SECRETARIA DE SALUD DEL DEPARTAMENTO DEL PUTUMAYO, VIGENCIA 2023</t>
  </si>
  <si>
    <t>CONTRATO DE PRESTACION DE SERVICIOS PROFESIONALES DE UN PROFESIONAL EN BIOLOGIA PARA EL APOYO EN LA VIGILANCIA ENTOMOLOGICA DE MALARIA, LEISHMANIASIS, DENGUE, CHIVK Y CHAGAS, MONITOREO Y EVALUACION DE LAS INTERVENCIONES AL VECTOR EN EL LABORATORIO DE SALUD PUBLICA DE LA SECRETARIA DE SALUD DEPARTAMENTAL DE LA GOBERNACION DEL PUTUMAYO.</t>
  </si>
  <si>
    <t>YULI PATRICIA PUPIALES ROSERO</t>
  </si>
  <si>
    <t>ANA MILENA ROMERO FAJARDO</t>
  </si>
  <si>
    <t>ARLEY TRUJILLO LUNA</t>
  </si>
  <si>
    <t>VICTOR HUGO GONZALEZ RIVERA</t>
  </si>
  <si>
    <t>TATIANA IRASY CORTES VIDAL</t>
  </si>
  <si>
    <t>ANGIE STEPHANIE RUIZ GARZONO</t>
  </si>
  <si>
    <t>DUBAN RENE ORTEGA TRUJILLO</t>
  </si>
  <si>
    <t>JENNIFER LISETH BALLESTEROS VELASQUEZ</t>
  </si>
  <si>
    <t>20310500.00</t>
  </si>
  <si>
    <t>4855000.00</t>
  </si>
  <si>
    <t>15800666.67</t>
  </si>
  <si>
    <t>16944112.00</t>
  </si>
  <si>
    <t>Secretaria de Educación</t>
  </si>
  <si>
    <t>Secretaria de Planeación</t>
  </si>
  <si>
    <t>CPS-1515-2023</t>
  </si>
  <si>
    <t>ESNA JULIANNY FIGUEROA CAICEDO</t>
  </si>
  <si>
    <t>CPS-1521-2023</t>
  </si>
  <si>
    <t>Marivi de los Angeles Diaz Timaran</t>
  </si>
  <si>
    <t>ANGELICA MARIA HEREDIA SUAREZ</t>
  </si>
  <si>
    <t>CPS-1531-2023</t>
  </si>
  <si>
    <t>CPS-1532-2023</t>
  </si>
  <si>
    <t>INGRID CAROLINA GARZON VERDUGO</t>
  </si>
  <si>
    <t>LOUGGY STEPPAHNIE ARCOS BASTIDAS</t>
  </si>
  <si>
    <t>Zully Apraez</t>
  </si>
  <si>
    <t>CPS-1562-2023</t>
  </si>
  <si>
    <t>CPS-1588-2023</t>
  </si>
  <si>
    <t>CPS-1590-2023</t>
  </si>
  <si>
    <t>CPS-1591-2023</t>
  </si>
  <si>
    <t>CPS-1592-2023</t>
  </si>
  <si>
    <t>CPS-1593-2023</t>
  </si>
  <si>
    <t>CPS-1595-2023</t>
  </si>
  <si>
    <t>CPS-1596-2023</t>
  </si>
  <si>
    <t>CPS-1597-2023</t>
  </si>
  <si>
    <t>CPS-1598-2023</t>
  </si>
  <si>
    <t>CPS-1603-2023</t>
  </si>
  <si>
    <t>CPS-1608-2023</t>
  </si>
  <si>
    <t>CPS-1615-2023</t>
  </si>
  <si>
    <t>FIDEL CASTRO CUELLAR</t>
  </si>
  <si>
    <t>JESSIKA ESTHEFANIA RAMOS ZAMUDIO</t>
  </si>
  <si>
    <t>MISHEL FAYZULY YOJAR PANTOJA</t>
  </si>
  <si>
    <t>MARELBY BRAND TAMAYO</t>
  </si>
  <si>
    <t>FERNANDA POSADA COLORADO</t>
  </si>
  <si>
    <t>10826200.00</t>
  </si>
  <si>
    <t>16580000.00</t>
  </si>
  <si>
    <t>8070333.33</t>
  </si>
  <si>
    <t>17916715.96</t>
  </si>
  <si>
    <t>6434299.00</t>
  </si>
  <si>
    <t>131545923.00</t>
  </si>
  <si>
    <t>6434299.07</t>
  </si>
  <si>
    <t>6080117.46</t>
  </si>
  <si>
    <t>9021833.33</t>
  </si>
  <si>
    <t>8547000.00</t>
  </si>
  <si>
    <t>4,886,377</t>
  </si>
  <si>
    <t>SECRETARIO DE INFRAESTRUCTURA</t>
  </si>
  <si>
    <t>SECRETARIO DE DESARROLLO SOCIAL</t>
  </si>
  <si>
    <t>CONTRATO DE PRESTACION DE SERVICIOS PROFESIONALES DE UN INGENIERO CIVIL PARA BRINDAR APOYO EN LOS PROCESOS, PROCEDIMIENTO DE INDOLE TENICO Y/O ADMINISTRATIVO INHERENTE A LOS PROYECTOS QUE ESTEN BAJO LA SUPERVISION DE LA SECRETARIA DE INFRAESTRUCTURA DEL DEPARTAMENTO DE PUTUMAYO.</t>
  </si>
  <si>
    <t>CONTRATO DE PRESTACIÓN DE SERVICIOS DE UN ABOGADO ESPECIALIZADO PARA APOYAR A LA SECRETARÍA DE DESARROLLO SOCIAL DEPARTAMENTAL</t>
  </si>
  <si>
    <t>CONTRATO DE PRESTACIÓN DE SERVICIOS DE APOYO A LA GESTIÓN DE UN PRACTICANTE EN EL ÁREA DE TRABAJO SOCIAL PARA APOYAR LA SECRETARÍA DE DESARROLLO SOCIAL DEPARTAMENTAL</t>
  </si>
  <si>
    <t>CONTRATO DE PRESTACIÓN DE SERVICIOS DE APOYO A LA GESTIÓN DE UN TÉCNICO PARA APOYO A LA OFICINA DE PLANTA DE LA SECRETARIA DE EDUCACIÓN DEPARTAMENTAL</t>
  </si>
  <si>
    <t>CONTRATO DE PRESTACIÓN DE SERVICIOS DE UN LICENCIADO EN EDUCACIÓN Y/O LICENCIADO EN PSICOLIGÍA Y PEDAGOGIA CON EXPERENCIA EN PLANEACIÓN Y/O EJECUCIÓN D PROPUESTA EDUCATIVAS PARA APOYAR LA ORGANIZACIÓN DE LAS OFERTAS EDUCATIVAS EN EL MARCO DEL DECRETO 1421 DE 2017</t>
  </si>
  <si>
    <t>CONTRATO DE PRESTACION DE SERVICIOS DE APOYO A LA GESTION DE UN AUXILIAR DE ENFERMERIA PARA REALIZAR APOYO EN ACTIVIDADES COMUNITARIAS DEL PROGRAMA DE TUBERCULOSIS Y LEPRA, Y BUSQUEDA ACTIVA COMUNITARIA DE SINTOMATICOS RESPIRATORIOS Y DE PIEL EN LOS MUNICIPIOS DE PUERTO CAICEDO Y PUERTO ASIS DEL DEPARTAMENTO DE PUTUMAYO</t>
  </si>
  <si>
    <t>CONTRATO DE PRESTACION DE SERVICIOS DE APOYO A LA GESTION DE UN AUXILIAR DE ENFERMERIA PARA REALIZAR APOYO EN ACTIVIDADES COMUNITARIAS DEL PROGRAMA DE TUBERCULOSIS Y LEPRA, Y BUSQUEDA ACTIVA COMUNITARIA DE SINTOMATICOS RESPIRATORIOS Y DE PIEL EN LOS MUNICIPIOS DE MOCOA Y VILLAGARZON DEL DEPARTAMENTO DE PUTUMAYO</t>
  </si>
  <si>
    <t>CONTRATO DE PRESTACIÓN DE SERVICIOS PROFESIONALES EN BACTERIOLOGIA CON ESPECIALIZACIÓN EN EPIDEMIOLOGIA PARA APOYO A LAS ACTIVIDADES DEL PROGRAMA DE HANSEN Y APOYO A LA INVESTIGACION OPERATIVA DEL PROGRAMA DE TUBERCULOSIS Y ENFERMEDAD DE HANSEN DE LA SECRETARIA DE SALUD DEPARTAMENTAL DE LA GOBERNACIÓN DE PUTUMAYO</t>
  </si>
  <si>
    <t>CONTRATO DE PRESTACION DE SERVICIOS DE APOYO A LA GESTION DE UN AUXILIAR DE ENFERMERIA PARA REALIZAR APOYO EN ACTIVIDADES COMUNITARIAS DEL PROGRAMA DE TUBERCULOSIS Y LEPRA, Y BUSQUEDA ACTIVA COMUNITARIA DE SINTOMATICOS RESPIRATORIOS Y DE PIEL EN LOS MUNICIPIOS DE ORITO Y VALLE DEL GUAMUEZ DEL DEPARTAMENTO DE PUTUMAYO</t>
  </si>
  <si>
    <t>CONTRATO DE PRESTACION DE SERVICIOS DE APOYO A LA GESTION DE UN (1) TECNICO, PARA EL AREA DE EMERGENCIAS Y DESASTRES DE LA SECRETARIA DE SALUD DEL DEPARTAMENTO DEL PUTUMAYO PARA APOYAR A LAS ACCIONES OPERATIVAS DEL CENTRO REGULADOR DE URGENCIAS, EMERGENCIAS Y DESASTRES DEL DEPARTAMENTO DEL PUTUMAYO.</t>
  </si>
  <si>
    <t>CONTRATO DE PRESTACIÓN DE SERVICIOS PROFESIONALES DE UNA ADMINISTRADORA DE EMPRESAS PARA LA REVISIÓN CONTABLE Y FINANCIERA DE LOS CONTRATOS Y LIQUIDACIONES DE LA SECRETARIA DE SERVICIOS ADMINSTRATIVOS Y DE LA GOBERNACIÓN DEL DEPARTAMENTO DEL PUTUMAYO</t>
  </si>
  <si>
    <t>CONTRATO DE PRESTACION DE SERVICIOS DE UN PROFESIONAL TITULADO EN INGENIERIA AMBIENTAL O CARRERAS AFINES CON CONOCIMIENTOS EN FORMULACION DE PROYECTOS PARA PROGRAMA DE ASUNTOS ETNICOS DEL DEPARTAMENTO DEL PUTUMAYO</t>
  </si>
  <si>
    <t>CONTRATO DE PRESTACIÓN DE SERVICIOS DE UN ABOGADO PARA APOYAR LA EJECUCIÓN DEL PROYECTO DENOMINADO DESARROLLO SEGUIMIENTO Y MEJORAMIENTO DEL SISTEMA DE GESTIÓN SIGEMIPG DE LA GOBERNACIÓN DEL PUTUMAYO</t>
  </si>
  <si>
    <t>PRESTACIÓN DE SERVICIOS DE APOYO A LA GESTIÓN DE UN TÉCNOLOGO CON FORMACIÓN EN ÁREAS DE LA SALUD AMBIENTAL PARA EL FORTALECIMIENTO DE LAS ACCIONES DE INSPECCIÓN VIGILANCIA Y CONTROL DE LOS RIESGOS SANITARIOS FITOSANITARIOS Y AMBIENTALES EN EL MUNICIPIO DE SANTIAGO DEL DEPARTAMENTO DEL PUTUMAYO</t>
  </si>
  <si>
    <t>CONTRATO DE PRESTACION DE SERVICIOS PROFESIONALES DE UN 1 PSICOLOGO PARA APOYAR EN LAS ACCIONES AL PROGRAMA DE PROMOCION Y PREVENCION DE CONTROL DE LAS ENFERMEDADES TRANSMITIDAS POR VECTORES Y ZOONOSIS DEL DEPARTAMENTO DEL PUTUMAYO</t>
  </si>
  <si>
    <t>CONTRATO DE PRESTACIÓN DE SERVICIOS PROFESIONALES DE UN ADMINISTRADOR DE EMPRESAS PARA APOYO AL AREA DE PRESUPUESTO ADSCRITA A LA SECRETARIA DE HACIENDA DEPARTAMENTAL DEL PUTUMAYO</t>
  </si>
  <si>
    <t>CONTRATO DE PRESTACIÓN DE SERVICIOS PROFESIONALES DE UN 1 PROFESIONAL EN BACTERIOLOGIA PARA EL APOYO EN EL DIAGNOSTICO DE TUBERCULOSIS Y LEPRA EN EL LABORATORIO DE SALUD PUBLICA DEPARTAMENTAL DE LA SECRETARIA DE SALUD DEPARTAMENTAL DE LA GOBERNACIÓN DEL PUTUMAYO</t>
  </si>
  <si>
    <t>7,083,632</t>
  </si>
  <si>
    <t>11,396,000</t>
  </si>
  <si>
    <t>11,490,966</t>
  </si>
  <si>
    <t>13,071,176</t>
  </si>
  <si>
    <t>Secretaría de Hacienda Departamental</t>
  </si>
  <si>
    <t>Secretaria de salud</t>
  </si>
  <si>
    <t>Secretaria de Hacienda</t>
  </si>
  <si>
    <t>CORTE A OCTUBRE 31 DE 2023</t>
  </si>
  <si>
    <t>CPS-1618-2023</t>
  </si>
  <si>
    <t>MABEL ADRIANA VALLEJO MORA</t>
  </si>
  <si>
    <t>CPS-1619-2023</t>
  </si>
  <si>
    <t>CPS-1620-2023</t>
  </si>
  <si>
    <t>HUGO FERNANDO BASTIDAS BARCENAS</t>
  </si>
  <si>
    <t>CPS-1621-2023</t>
  </si>
  <si>
    <t>PAOLA ANDREA OBANDO CARRASCAL</t>
  </si>
  <si>
    <t>CPS-1622-2023</t>
  </si>
  <si>
    <t>CPS-1623-2023</t>
  </si>
  <si>
    <t>CPS-1624-2023</t>
  </si>
  <si>
    <t>CPS-1628-2023</t>
  </si>
  <si>
    <t>CPS-1629-2023</t>
  </si>
  <si>
    <t>CPS-1630-2023</t>
  </si>
  <si>
    <t>LIZA MINELLI CAMPIÑO CABRERA</t>
  </si>
  <si>
    <t>CPS-1631-2023</t>
  </si>
  <si>
    <t>CPS-1634-2023</t>
  </si>
  <si>
    <t>CPS-1635-2023</t>
  </si>
  <si>
    <t>ELKIN ORLANDO TORO ARCE</t>
  </si>
  <si>
    <t>CPS-1637-2023</t>
  </si>
  <si>
    <t>CPS-1638-2023</t>
  </si>
  <si>
    <t>CPS-1639-2023</t>
  </si>
  <si>
    <t>CPS-1641-2023</t>
  </si>
  <si>
    <t>ERIKA YESENIA MEJÍA PATIÑO</t>
  </si>
  <si>
    <t>CPS-1642-2023</t>
  </si>
  <si>
    <t>CPS-1643-2023</t>
  </si>
  <si>
    <t>CPS-1644-2023</t>
  </si>
  <si>
    <t>CPS-1645-2023</t>
  </si>
  <si>
    <t>CPS-1646-2023</t>
  </si>
  <si>
    <t>ELCY MAXARI MELO BURBANO</t>
  </si>
  <si>
    <t>CPS-1647-2023</t>
  </si>
  <si>
    <t>CPS-1648-2023</t>
  </si>
  <si>
    <t>CPS-1649-2023</t>
  </si>
  <si>
    <t>CPS-1650-2023</t>
  </si>
  <si>
    <t>CPS-1651-2023</t>
  </si>
  <si>
    <t>CPS-1652-2023</t>
  </si>
  <si>
    <t>CPS-1654-2023</t>
  </si>
  <si>
    <t>CPS-1655-2023</t>
  </si>
  <si>
    <t>CPS-1656-2023</t>
  </si>
  <si>
    <t>EDWIN JAIRO CANCHALA DIAZ</t>
  </si>
  <si>
    <t>CPS-1657-2023</t>
  </si>
  <si>
    <t>CPS-1658-2023</t>
  </si>
  <si>
    <t>EDYS LEIDA SANCHEZ BERMUDES</t>
  </si>
  <si>
    <t>CPS-1659-2023</t>
  </si>
  <si>
    <t>CPS-1660-2023</t>
  </si>
  <si>
    <t>YENZA FERNANDA SALAZA CAICEDO</t>
  </si>
  <si>
    <t>CPS-1661-2023</t>
  </si>
  <si>
    <t>LUIS ALBERTO VELASQUEZ</t>
  </si>
  <si>
    <t>CPS-1662-2023</t>
  </si>
  <si>
    <t>EVER GIMMY LOPEZ CEBALLOS</t>
  </si>
  <si>
    <t>CPS-1663-2023</t>
  </si>
  <si>
    <t>EDGAR ESTIVEN PALACIOS LUNA</t>
  </si>
  <si>
    <t>CPS-1664-2023</t>
  </si>
  <si>
    <t>WILLDER JAMES YELA PEREZ</t>
  </si>
  <si>
    <t>CPS-1666-2023</t>
  </si>
  <si>
    <t>CPS-1667-2023</t>
  </si>
  <si>
    <t>CPS-1668-2023</t>
  </si>
  <si>
    <t>CPS-1670-2023</t>
  </si>
  <si>
    <t>CPS-1672-2023</t>
  </si>
  <si>
    <t>HUGO ANDREI GUERRERO ENRIQUEZ</t>
  </si>
  <si>
    <t>CPS-1673-2023</t>
  </si>
  <si>
    <t>CPS-1675-2023</t>
  </si>
  <si>
    <t>SANDRA DEL PILAR GAVIRIA SOLARTE</t>
  </si>
  <si>
    <t>CPS-1676-2023</t>
  </si>
  <si>
    <t>CPS-1677-2023</t>
  </si>
  <si>
    <t>CPS-1678-2023</t>
  </si>
  <si>
    <t>CPS-1679-2023</t>
  </si>
  <si>
    <t>LEYDI YURANI RUEDA DE LA CRUZ</t>
  </si>
  <si>
    <t>CPS-1680-2023</t>
  </si>
  <si>
    <t>CPS-1681-2023</t>
  </si>
  <si>
    <t>NASLY TATIANA LONDOÑO GALVIS</t>
  </si>
  <si>
    <t>CPS-1682-2023</t>
  </si>
  <si>
    <t>CPS-1683-2023</t>
  </si>
  <si>
    <t>CPS-1684-2023</t>
  </si>
  <si>
    <t>CPS-1685-2023</t>
  </si>
  <si>
    <t>ANDREA CAROLINA LUNA HIDALGO</t>
  </si>
  <si>
    <t>CPS-1686-2023</t>
  </si>
  <si>
    <t>CPS-1687-2023</t>
  </si>
  <si>
    <t>LIZBETH YESSENIA LEYTON DAVID</t>
  </si>
  <si>
    <t>CPS-1688-2023</t>
  </si>
  <si>
    <t>CPS-1689-2023</t>
  </si>
  <si>
    <t>CPS-1690-2023</t>
  </si>
  <si>
    <t>SARA MANUELA GOMEZ RODRIGUEZ</t>
  </si>
  <si>
    <t>CPS-1691-2023</t>
  </si>
  <si>
    <t>CPS-1692-2023</t>
  </si>
  <si>
    <t>CPS-1693-2023</t>
  </si>
  <si>
    <t>JHON HERNAN JIMENEZ PARDO</t>
  </si>
  <si>
    <t>CPS-1694-2023</t>
  </si>
  <si>
    <t>JERSON NOREL PORTILLA SALAZAR</t>
  </si>
  <si>
    <t>CPS-1695-2023</t>
  </si>
  <si>
    <t>CPS-1696-2023</t>
  </si>
  <si>
    <t>MIRIAN LUCY PANTOJA LOPEZ</t>
  </si>
  <si>
    <t>CPS-1697-2023</t>
  </si>
  <si>
    <t>EMMANUEL DAVILA SOLARTE</t>
  </si>
  <si>
    <t>CPS-1698-2023</t>
  </si>
  <si>
    <t>ANA MARIA AGREDA MUCHAVISOY</t>
  </si>
  <si>
    <t>CPS-1699-2023</t>
  </si>
  <si>
    <t>BERTA NIEVES CARLOSAMA GAVIRIA</t>
  </si>
  <si>
    <t>CPS-1700-2023</t>
  </si>
  <si>
    <t>STHEPHANIE CAROLINA REVELO ROJAS</t>
  </si>
  <si>
    <t>CPS-1701-2023</t>
  </si>
  <si>
    <t>BLANCA ESTHEFANIA CORREA TUBERQUIA</t>
  </si>
  <si>
    <t>CPS-1702-2023</t>
  </si>
  <si>
    <t>PAOLA ALEJANDRA CAICEDO SEVILLANO</t>
  </si>
  <si>
    <t>CONTRATO DE PRESTACIÓN DE SERVICIOS PROFESIONALES DE UN INGENIERO CIVIL PARA APOYAR A LA SECRETARIA DE PLANEACION DE LA GOBERNACIÓN DEL PUTUMAYO</t>
  </si>
  <si>
    <t>CONTRATO DE PRESTACION DE SERVICIOS PROFESIONALES ESPECIALIZADOS DE UN ABOGADO, PARA ASESORAR TEMAS DE DEFENSA JUDICIAL A LA OFICINA ASESORA JURIDICA DEPARTAMENTAL EN LOS PROCESOS CONTENCIOSO ADMINISTRATIVOS QUE CURSAN EN CONTRA DEL DEPARTAMENTO POR CONCEPTO DE PRIMA TECNICA</t>
  </si>
  <si>
    <t>CONTRATO DE PRESTACIÓN DE SERVICIOS PROFESIONALES DE UN 1 PROFESIONAL EN DERECHO PARA LA OFICINA DE PROMOCIÓN SOCIAL DE LA SECRETARIA DE SALUD DEPARTAMENTAL EN EL SEGUIMIENTO DE LAS ACCIONES DESDE EL SECTOR SALUD A BENEFICIO DE LAS POBLACIONES VULNERABLES DEL DEPARTAMENTO DEL PUTUMAYO</t>
  </si>
  <si>
    <t>CONTRATO DE PRESTACIÓN DE SERVICIOS PARA APOYAR LOS PROCESOS DE GENERACIÓN DE INFORMES DE LAS ÁREAS DE SALUD PUBLICA A TRAVEZ DE UN INGENIERO DE SISTEMAS CON DOS AÑOS DE EXPERIENCIA</t>
  </si>
  <si>
    <t>CONTRATO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</si>
  <si>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CONTRATO DE PRESTACIÓN DE SERVICIOS DE UN PSICOLOGO, LICENCIADO EN EDUCACIÓN Y/O LICENCIADO EN PSICOLOGÍA Y PEDAGOGÍA CON EXPERENCIA EN ATENCIÓN EDUCATIVA A PERSONAS CON DISCAPACIDAD PARA BRINDAR APOYO A LA IMPLEMENTACIÓN DEL DECRETO 1421 DE 2017 EN LOS ESTABLECIMIENTOS EDUCATIVOS FOCALIZADOS DEL MUNCIPIO DE PUERTO LEGUIZAMO</t>
  </si>
  <si>
    <t>CONTRATO DE PRESTACIÓN DE SERVICIOS DE APOYO A LA GESTIÓN DE UN TÉCNICO EN AREAS ADMINISTRATIVAS PARA EL ÁREA DE TALENTO HUMANO DE LA SECRETARIA DE EDUCACIÓN DEL PUTUMAYO</t>
  </si>
  <si>
    <t>CONTRATO DE PRESTACION DE SERVICIOS DE UN PROFESIONAL EN ADMINISTRACIÓN PÚBLICA ESPECIALIZADO EN GERENCIA FINANCIERA PARA APOYAR LA SECRETARIA DE DESARROLLO SOCIAL DEPARTAMENTAL</t>
  </si>
  <si>
    <t>CONTRATO DE PRESTACIÓN DE SERVICIOS PROFESIONALES DE UN PROFESIONAL EN DERECHO CON ESPECIALIZACION PARA APOYO JURIDICO A LA SECRETARIA DE SALUD DEPARTAMENTAL</t>
  </si>
  <si>
    <t>CONTRATO DE PRESTACIÓN DE SERVICIOS PROFESIONALES DE UN (1) PROFESIONAL EN CONTADURÍA Y/O EN CIENCIAS DE LA ADMINISTRACION, COMO APOYO AL GRUPO DE ASEGURAMIENTO Y PRESTACION DE SERVICIOS DE LA SECRETARIA DE SALUD DEPARTAMENTAL DEL PUTUMAYO EN LA PROGRAMACION Y SEGUIMIENTO A LAS MESAS DE FLUJO DE RECURSOS DE LA CIRCULAR CONJUNTA 030 DE 2013 EN EL DEPARTAMENTO DEL PUTUMAYO.</t>
  </si>
  <si>
    <t>CONTRATO DE PRESTACION DE SERVICIOS DE APOYO A LA GESTION, DE UN TECNICO LABORAL POR COMPETENCIA EN DESARROLLO COMUNITARIO Y SOCIAL COMO APOYO AL GRUPO DE ASEGURAMIENTO Y PRESTACION DE SERVICIOS EN LA PROGRAMACION Y SEGUIMIENTO A LAS MESAS DE FLUJO DE RECURSOS Y CIRCULAR 030 DE 2013 DE LA SECRETARIA DE SALUD DEL DEPARTAMENTO DEL PUTUMAYO.</t>
  </si>
  <si>
    <t>CONTRATO DE PRESTACIÓN DE SERVICIOS PROFESIONALES DE UN ABOGADO ESPECIALIZADO, PARA APOYAR AL AREA ADMINISTRATIVA DE LA SECRETARÍA DE EDUCACIÓN DEL DEPARTAMENTO DEL PUTUMAYO</t>
  </si>
  <si>
    <t>CONTRATO DE PRESTACIÓN DE SERVICIOS PROFESIONALES DE UN ADMINISTRADOR DE EMPRESAS PARA APOYAR EL AREA DE TALENTO HUMANO DE LA SECRETARIA DE EDUCACIÓN DEPARTAMENTAL</t>
  </si>
  <si>
    <t>CONTRATO DE PRESTACION DE SERVICIOS DE UN PROFESIONAL EN CIENCAS ECÓNOMICAS O AFINES PARA POYAR LA OFICINA DE FOSES DE LA SECRETARIA DE EDUCACIÓN DEL DEPARTAMENTO DEL PUTUMAYO</t>
  </si>
  <si>
    <t>CONTRATO DE PRESTACIÓN DE SERVICIOS DE UN (1) PROFESIONAL DE LA SALUD PARA APOYO DEL PROGRAMA DE PROMOCIÓN, PREVENCIÓN Y CONTROL DE LAS ENFERMEDADES TRANSMITIDAS POR VECTORES – ETV Y ZOONOSIS DEL DEPARTAMENTO DEL PUTUMAYO</t>
  </si>
  <si>
    <t>CONTRATO DE PRESTACIÓN DE SERVICIOS PROFESIONALES DE UN CONTADOR PUBLICO PARA APOYAR EL AREA ADMINISTRATIVA DE LA SECRETARIA DE EDUCACIÓN DEPARTAMENTAL DEL PUTUMAYO</t>
  </si>
  <si>
    <t>CONTRATO DE PRESTACIÒN DE SERVICIOS PROFESIONALES DE UN (1) MÈDICO VETERINARIO, O UN MEDICO VETERINARIO ZOOTENISTA DE APOYO AL PROGRAMA DE PROMOCIÒN, PREVENCIÒN Y CONTROL DE ZOONOSIS EN CAICEDO DEL DEPARTAMENTO DEL PUTUMAYO</t>
  </si>
  <si>
    <t>CONTRATO DE PRESTACION DE SERVICIOS PROFESIONALES DE UN(1) PROFESIONAL EN PSICOLOGIA PARA APOYAR EN LA MODULACION Y REGULACION DE LOS PROCESOS Y RUTAS DE ATENCION EN SALUD MENTAL EN URGENCIAS Y EMERGENCIAS, PROCESO DE REFERENCIA Y CONTRAREFERENCIA DE PACIENTES NO AFILIADOS DEL DEPARTAMENTO DEL PUTUMAYO.</t>
  </si>
  <si>
    <t>CONTRATO DE PRESTACIÓN DE SERVICIO DE UN (01) PROFESIONAL EN PSICOLOGÍA Y/O TRABAJO SOCIAL, PARA EL APOYO AL SEGUIMIENTO DE PACIENTES EN LA ADHERENCIA AL TRATAMIENTO DEL PROGRAMA DE TUBERCULOSIS Y LEPRA DE LA SECRETARIA DE SALUD DEPARTAMENTAL DEL PUTUMAYO EN LOS MUNICIPIOS DE PUERTO CAICEDO, PUERTO ASIS, PUERTO LEGUIZAMO, VALLE DEL GUAMUEZ, SAN MIGUEL, ORITO Y PUERTO GUZMAN.</t>
  </si>
  <si>
    <t>CONTRATO DE PRESTACIÓN DE SERVICIOS DE UN PROFESIONAL EN SALUD PARA EL APOYO EN LA IMPLEMENTACIÓN DE RIAS EN LA SECRETARIA DE SALUD DEPARTAMENTAL DE LA GOBERNACIÓN DEL PUTUMAYO.</t>
  </si>
  <si>
    <t>PRESTACIÓN DE SERVICIOS PROFESIONALES DE UNA ENFERMERA CON DOS AÑOS DE EXPERIENCIA PARA APOYAR EL SISTEMA DE INFORMACION DE LA DIMENSIÓN VIDA SALUDABLE Y ENFERMEDADES TRANSMISIBLES - PROGRAMA AMPLIADO DE INMUNIZACIONES - PAI DE LA SECRETARIA DE SALUD DEL DEPARTAMENTO DEL PUTUMAYO VIGENCIA 2023</t>
  </si>
  <si>
    <t>CONTRATO DE PRESTACIÓN DE SERVICIOS PROFESIONALES EN BIOLOGÍA PARA APOYO A LA VIGILANCIA ENTOMOLÓGICA Y LA IMPLEMENTACIÓN Y SEGUIMIENTO DEL SISTEMA DE GESTIÓN DE CALIDAD EN EL ÁREA DE ENTOMOLOGIA Y BIOLOGÍA MOLECULAR EN EL LABORATORIO DE SALUD PUBLICA DE LA SECRETARIA DE SALUD DEPARTAMENTAL</t>
  </si>
  <si>
    <t>CONTRATO DE PRESTACIÓN DE SERVICIOS PROFESIONALES DE UNA ENFERMERA CON DOS AÑOS DE EXPERIENCIA PARA APOYAR LA PLANEACIÓN, GESTIÓN Y SEGUIMIENTO DEL PAI Y PLAN NACIONAL DE VACUNACIÓN CONTRA EL COVID-19, DE LA SECRETARIA DE SALUD DEL DEPARTAMENTO DEL PUTUMAYO VIGENCIA 2023.</t>
  </si>
  <si>
    <t>CONTRATO DE PRESTACION DE SERVICIOS PROFESIONALES DE UNA (0) ENFERMERA (0) PROFESIONAL PARA APOYAR LAS ACCIONES EN LA DIMENSIÓN VIDA SALUDABLE Y CONDICIONES NO TRANSMISIBLES (CÁNCER, EPOC, ENFERMEDADES HUERFANAS) DENTRO DEL PLAN DECENAL DE SALUD PÚBLICA DE LA SECRETARIA DE SALUD DEL DEPARTAMENTO DEL PUTUMAYO, VIGENCIA 2023</t>
  </si>
  <si>
    <t>CONTRATO DE PRESTACIÓN DE SERVICIOS PROFESIONALES EN BACTERIOLOGÍA PARA APOYO EN EL ANALISIS MICROBIOLOGICO DE MUESTRAS DE AGUA POTABLE, AGUAS DE PISCINAS, ALIMENTOS Y DEMAS EVENTOS ASIGNADOS, EN EL LABORATORIO DE SALUD PUBLICA DE LA SECRETARIA DE SALUD DEPARTAMENTAL DE LA GOBERNACION DEL PUTUMAYO</t>
  </si>
  <si>
    <t>CONTRATO DE PRESTACIÓN DE SERVICIOS PROFESIONALES DE UN INGENIERO AMBIENTAL PARA APOYO EN EL SEGUIMIENTO A LOS ESTANDARES DE CALIDAD AMBIENTALES EN LA RED DEPARTAMENTAL DE LABORATORIOS Y EN EL LABORATORIO DE SALUD PUBLICA DE LA SECRETARIA DE SALUD DE LA GOBERNACION DEL PUTUMAYO.</t>
  </si>
  <si>
    <t>CONTRATO DE PRESTACION DE SERVICIOS PARA APOYAR EN LA CONCERTACION, CONTRATACION, LIQUIDACION, ASISTENCIA TECNICA Y SEGUIMIENTO DEL PLAN DE INTERVENCIONES COLECTIVAS DEPARTAMENTAL EN LAS ESES DE LOS MUNICIPIOS ASIGNADOS, A TRAVES DE UN PROFESIONAL EN SALUD, CON DOS AÑOS DE EXPERIENCIA</t>
  </si>
  <si>
    <t>CONTRATO DE PRESTACIÓN DE SERVICIOS PROFESIONALES ESPECIALIZADOS DE UN INGENIERO CIVIL PARA BRINDAR APOYO A LOS PROCESOS, PROCEDIMIENTOS DE ÍNDOLE TÉCNICO Y ADMINISTRATIVO INHERENTE A LOS PROYECTOS QUE ESTÉN BAJO LA SUPERVISIÓN DE LA SECRETARIA DE INFRAESTRUCTURA DEL DEPARTAMENTO DE PUTUMAYO</t>
  </si>
  <si>
    <t>PRESTACIÓN DE SERVICIOS PROFESIONALES DE ENFERMERIA PARA APOYO EN EL PROCESO DE IMPLEMENTACION DEL PROGRAMA DE SALUD INFANTIL IRAY EDA, RUTAS INTEGRALES DE ATENCION EN SALUD PARA LA PROMOCION Y MANTENIMIENTO EN SALUD DE LA DIMENSION GESTION DIFERENCIAL DE POBLACIONES VULNERABLES - SALUD INFANTIL DE LA SECRETARIA DE SALUD DEPARTAMENTAL DEL PUTUMAYO VIGENCIA 2023</t>
  </si>
  <si>
    <t>CONTRATO DE PRESTACIÓN DE SERVICIOS PROFESIONALES DE UN INGENIERO BIOMÉDICO PARA APOYAR LAS ACTIVIDADES DE MANTENIMIENTO PREVENTIVO Y CORRECTIVO DE LOS EQUIPOS DEL LABORATORIO DEPARTAMENTAL DE SALUD PUBLICA DEL DEPARTAMENTO DEL PUTUMAYO</t>
  </si>
  <si>
    <t>CONTRATO DE PRESTACION DE SERVICIOS PROFESIONALES DE UN PROFESIONAL PARA APOYO EN FORTALECIMIENTO DE LA DIMENSION VIDA SALUDABLE Y ENFERMEDADES TRANSMISIBLES DEL PROGRAMA AMPLIADO DE INMUNIZACIONES- PAI-PNV19, DE LA SECRETARIA DE SALUD DEL DEPARTAMENTO DEL PUTUMAYO VIGENCIA 2023</t>
  </si>
  <si>
    <t>PRESTACIÓN DE SERVICIOS DE APOYO A LA GESTIÓN DE UN TÉCNICO AUXILIAR DE ENFERMERÍA CON DOS AÑOS DE EXPERIENCIA PARA REALIZAR ACCIONES DE FORTALECIMIENTO DE LAS ACTIVIDADES DE LA DIMENSIÓN VIDA SALUDABLE Y ENFERMEDADES TRANSMISIBLES Y DEL CENTRO DE ACOPIO DEPARTAMENTAL DE VACUNAS DE LA SECRETARIA DE SALUD DEL DEPARTAMENTO, VIGENCIA 2023.</t>
  </si>
  <si>
    <t>CONTRATO DE PRESTACIÓN DE SERVICIOS DE APOYO A LA GESTIÓN DE UN TÉCNICO PARA APOYAR EN LAS ACTIVIDADES INHERENTES A LA SECRETARIA DE INFRAESTRUCTURA DEL DEPARTAMENTO DEL PUTUMAYO</t>
  </si>
  <si>
    <t>CONTRATO DE PRESTACIÓN DE SERVICIOS DE UN (1) TECNÓLOGO AMBIENTAL O TECNÓLOGO EN SALUD PÚBLICA O TECNÓLOGO EN SANEAMIENTO AMBIENTAL CON DOS AÑOS D EXPERIENCIA PARA REALIZAR VISITAS DE INSPECCIÓN A VIVIENDAS PARA PREVENIR FACTORES DE RIESGOS DE LAS ETV Y ZOONOSIS EN EL MUNICIPIO DE MOCOA.</t>
  </si>
  <si>
    <t>CONTRATO DE PRESTACION DE SERVICIO DE APOYO A LA GESTIÓN DE UN TÉCNICO AUXILIAR DE ENFERMERÍA CON DOS AÑOS DE EXPERIENCIA PARA REALIZAR INGRESO DIARIO DE INFORMACION DEL PROGRAMA AMPLIADO DE INMUNIZACIONES PAI WEB Y OPERATIVIDAD DEL MISMO EN EL MUNICIPIO DE SIBUNDOY, SECRETARIA DE SALUD DEL DEPARTAMENTO DEL PUTUMAYO VIGENCIA 2023</t>
  </si>
  <si>
    <t>TRINIDAD CONSUELO ZURA GUERRA</t>
  </si>
  <si>
    <t>SECRETARIO DE EDUCACION</t>
  </si>
  <si>
    <t>15333333.33</t>
  </si>
  <si>
    <t>6535588.00</t>
  </si>
  <si>
    <t>60000000.00</t>
  </si>
  <si>
    <t>2933183.00</t>
  </si>
  <si>
    <t>5866366.00</t>
  </si>
  <si>
    <t>9367676.13</t>
  </si>
  <si>
    <t>4399774.50</t>
  </si>
  <si>
    <t>3541816.00</t>
  </si>
  <si>
    <t>4604360.80</t>
  </si>
  <si>
    <t>9040896.73</t>
  </si>
  <si>
    <t>4083566.67</t>
  </si>
  <si>
    <t>6089433.33</t>
  </si>
  <si>
    <t>7882233.33</t>
  </si>
  <si>
    <t>3042466.67</t>
  </si>
  <si>
    <t>3171933.33</t>
  </si>
  <si>
    <t>4919733.33</t>
  </si>
  <si>
    <t>11191500.00</t>
  </si>
  <si>
    <t>7597333.33</t>
  </si>
  <si>
    <t>3620621.00</t>
  </si>
  <si>
    <t>3267794.00</t>
  </si>
  <si>
    <t>4463433.33</t>
  </si>
  <si>
    <t>6932566.67</t>
  </si>
  <si>
    <t>7027533.33</t>
  </si>
  <si>
    <t>11053333.33</t>
  </si>
  <si>
    <t>8169485.00</t>
  </si>
  <si>
    <t>4427270.00</t>
  </si>
  <si>
    <t>8060558.53</t>
  </si>
  <si>
    <t>7951632.06</t>
  </si>
  <si>
    <t>7241242.00</t>
  </si>
  <si>
    <t>10307668.13</t>
  </si>
  <si>
    <t>7842705.60</t>
  </si>
  <si>
    <t>4145000.00</t>
  </si>
  <si>
    <t>4660800.00</t>
  </si>
  <si>
    <t>3541818.00</t>
  </si>
  <si>
    <t>4466600.00</t>
  </si>
  <si>
    <t>2,200,999</t>
  </si>
  <si>
    <t>2,848,999</t>
  </si>
  <si>
    <t>1,941,999</t>
  </si>
  <si>
    <t>4,144,999</t>
  </si>
  <si>
    <t>9,802,330</t>
  </si>
  <si>
    <t>CPS-1706-2023</t>
  </si>
  <si>
    <t>PRESTACIÓN DE SERVICIOS PROFESIONALES CON FORMACIÓN UNIVERSITARIA EN ÁREAS DE LA SALUD AMBIENTAL PARA EL FORTALECIMIENTO DE LA INSPECCIÓN, VIGILANCIA Y CONTROL, DE LA  IMPLEMENTACIÓN DEL PGIRHS, ESTABLECIMIENTOS FARMACEUTICOS, HOSPITALES EN EL TERRITORIO Y DE LAS DE LAS ACCIONES DE INSPECCIÓN, VIGILANCIA Y CONTROL DE SANIDAD PORTUARIA EN LOS MUNICIPIOS FRONTERIZOS DEL DEPARTAMENTO PUTUMAYO.</t>
  </si>
  <si>
    <t>CONTRATO DE PRESTACIÓN DE SERVICIOS PARA APOYAR LAS ACCIONES DE INSPECCION, VIGILANCIA Y CONTROL, DE MEDICAMENTOS, DESARROLLO DEL PROGRAMA FARMACOVIGILANCIA Y MANEJO DEL FONDO ROTATORIO DE ESTUPEFACIENTES  DE LA SECRETARIA DE SALUD DEPARTAMENTAL, A TRAVES DE UN QUIMICO FARMACEUTICO</t>
  </si>
  <si>
    <t>CONTRATO DE PRESTACIÓN DE SERVICIOS PROFESIONALES DE UN (A) INGENIERO (A) AGROINDUSTRIAL PARA LA EJECUCION DE ACTIVIDADES DE APOYO EN LA INSPECCION Y VIGILANCIA SANITARIA EN ESTABLECIMIENTOS DE PROGRAMAS DE ALIMENTOS Y SALUD AMBIENTAL EN EL DEPARTAMENTO PUTUMAYO</t>
  </si>
  <si>
    <t>CONTRATO DE PRESTACIÓN DE SERVICIOS DE APOYO A LA GESTIÓN DE UN TECNOLOGO AMBIENTAL PARA EL APOYO EN EL SEGUIMIENTO A LOS ESTANDARES DE CALIDAD AMBIENTALES EN LA RED DEPARTAMENTAL DE LABORATORIOS Y EN EL LABORATORIO DE SALUD PUBLICA DE LA SECRETARIA DE SALUD DE LA GOBERNACION DEL PUTUMAYO.</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</si>
  <si>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</si>
  <si>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CONTRATO DE PRESTACIÓN DE SERVICIOS PROFESIONALES EN SALUD CON ESPECIALIZACIÓN EN EPIDEMIOLOGÍA PARA APOYO EN EL MANEJO DE SISTEMA DE INFORMACIÓN Y ANÁLISIS DE DATOS DEL LABORATORIO DEPARTAMENTAL DE SALUD PÚBLICA Y DEL PROGRAMA DE TUBERCULOSIS Y LEPRA, DE LA SECRETARIA DE SALUD DEPARTAMENTAL DE LA GOBERNACION DEL PUTUMAYO.</t>
  </si>
  <si>
    <t>6535588.0</t>
  </si>
  <si>
    <t>2782856.0</t>
  </si>
  <si>
    <t>9460462.53</t>
  </si>
  <si>
    <t>5866366.0</t>
  </si>
  <si>
    <t>3541818.0</t>
  </si>
  <si>
    <t>2933183.0</t>
  </si>
  <si>
    <t>5430932.0</t>
  </si>
  <si>
    <t>7241242.0</t>
  </si>
  <si>
    <t>CPS-1709-2023</t>
  </si>
  <si>
    <t>1,391,428</t>
  </si>
  <si>
    <t>ANDRES MAURICIO AMORTEGUI PADIERNA</t>
  </si>
  <si>
    <t>CPS-1710-2023</t>
  </si>
  <si>
    <t>CPS-1711-2023</t>
  </si>
  <si>
    <t>CPS-1713-2023</t>
  </si>
  <si>
    <t>CPS-1714-2023</t>
  </si>
  <si>
    <t>CPS-1717-2023</t>
  </si>
  <si>
    <t>JIBANANDREA MEDINA TRUJILLO</t>
  </si>
  <si>
    <t>CPS-1719-2023</t>
  </si>
  <si>
    <t>CPS-1723-2023</t>
  </si>
  <si>
    <t>HEYVAR IMBACHI IMBACHI</t>
  </si>
  <si>
    <t>CPS-1724-2023</t>
  </si>
  <si>
    <t>CPS-1725-2023</t>
  </si>
  <si>
    <t>CPS-1726-2023</t>
  </si>
  <si>
    <t>CLAUDIA MARILU TORRES CANO</t>
  </si>
  <si>
    <t>CPS-1728-2023</t>
  </si>
  <si>
    <t>JUAN PABLO JAMIOY JOJOA</t>
  </si>
  <si>
    <t xml:space="preserve">DELMA GILMA NAVARRO HUELGAS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</si>
</sst>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_(* #,##0.00_);_(* \(#,##0.00\);_(* &quot;-&quot;??_);_(@_)"/>
    <numFmt numFmtId="165" formatCode="yyyy/mm/dd;@"/>
    <numFmt numFmtId="166" formatCode="0_);\(0\)"/>
    <numFmt numFmtId="167" formatCode="_ * #,##0.00_ ;_ * \-#,##0.00_ ;_ * &quot;-&quot;??_ ;_ @_ "/>
  </numFmts>
  <fonts count="33"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
      <sz val="11"/>
      <color rgb="FF000000"/>
      <name val="Calibri"/>
      <family val="2"/>
      <scheme val="minor"/>
    </font>
    <font>
      <u/>
      <sz val="11"/>
      <color theme="10"/>
      <name val="Calibri"/>
      <family val="2"/>
      <scheme val="minor"/>
    </font>
    <font>
      <u/>
      <sz val="9"/>
      <color theme="1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0">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6" borderId="5" applyNumberFormat="0" applyAlignment="0" applyProtection="0"/>
    <xf numFmtId="0" fontId="20" fillId="6" borderId="4" applyNumberFormat="0" applyAlignment="0" applyProtection="0"/>
    <xf numFmtId="0" fontId="21" fillId="0" borderId="6" applyNumberFormat="0" applyFill="0" applyAlignment="0" applyProtection="0"/>
    <xf numFmtId="0" fontId="22" fillId="7" borderId="7" applyNumberFormat="0" applyAlignment="0" applyProtection="0"/>
    <xf numFmtId="0" fontId="23" fillId="0" borderId="0" applyNumberFormat="0" applyFill="0" applyBorder="0" applyAlignment="0" applyProtection="0"/>
    <xf numFmtId="0" fontId="1" fillId="8"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6" fillId="32"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27" fillId="0" borderId="0" applyNumberFormat="0" applyFill="0" applyBorder="0" applyAlignment="0" applyProtection="0"/>
    <xf numFmtId="0" fontId="30" fillId="0" borderId="0"/>
    <xf numFmtId="41" fontId="30" fillId="0" borderId="0" applyFont="0" applyFill="0" applyBorder="0" applyAlignment="0" applyProtection="0"/>
    <xf numFmtId="0" fontId="31" fillId="0" borderId="0" applyNumberFormat="0" applyFill="0" applyBorder="0" applyAlignment="0" applyProtection="0"/>
  </cellStyleXfs>
  <cellXfs count="59">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49" fontId="9" fillId="0" borderId="0" xfId="0"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37" fontId="4" fillId="0" borderId="0" xfId="1" applyNumberFormat="1" applyFont="1" applyFill="1" applyBorder="1" applyAlignment="1">
      <alignment horizontal="left" vertical="center" wrapText="1"/>
    </xf>
    <xf numFmtId="166" fontId="2" fillId="0" borderId="12" xfId="1" applyNumberFormat="1" applyFont="1" applyFill="1" applyBorder="1" applyAlignment="1">
      <alignment horizontal="left" vertical="top" wrapText="1"/>
    </xf>
    <xf numFmtId="166" fontId="2" fillId="0" borderId="0" xfId="1" applyNumberFormat="1"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31" fillId="0" borderId="12" xfId="49" applyFill="1" applyBorder="1" applyAlignment="1">
      <alignment horizontal="center" vertical="top" wrapText="1"/>
    </xf>
    <xf numFmtId="166" fontId="2" fillId="0" borderId="12" xfId="1" applyNumberFormat="1" applyFont="1" applyFill="1" applyBorder="1" applyAlignment="1">
      <alignment horizontal="left" vertical="center" wrapText="1"/>
    </xf>
    <xf numFmtId="37" fontId="4" fillId="0" borderId="12" xfId="1" applyNumberFormat="1" applyFont="1" applyFill="1" applyBorder="1" applyAlignment="1">
      <alignment horizontal="right" vertical="center" wrapText="1"/>
    </xf>
    <xf numFmtId="49" fontId="32" fillId="0" borderId="12" xfId="49" applyNumberFormat="1" applyFont="1" applyFill="1" applyBorder="1" applyAlignment="1">
      <alignment horizontal="center" vertical="top" wrapText="1"/>
    </xf>
    <xf numFmtId="165" fontId="9" fillId="0" borderId="12" xfId="0" applyNumberFormat="1" applyFont="1" applyFill="1" applyBorder="1" applyAlignment="1">
      <alignment horizontal="center" vertical="center" wrapText="1"/>
    </xf>
    <xf numFmtId="49" fontId="31" fillId="0" borderId="12" xfId="49" applyNumberFormat="1" applyFill="1" applyBorder="1" applyAlignment="1">
      <alignment horizontal="center" vertical="top" wrapText="1"/>
    </xf>
    <xf numFmtId="0" fontId="2" fillId="0" borderId="12" xfId="0" applyFont="1" applyFill="1" applyBorder="1" applyAlignment="1">
      <alignment horizontal="center" vertical="center" wrapText="1"/>
    </xf>
    <xf numFmtId="0" fontId="9" fillId="0" borderId="12" xfId="0" applyNumberFormat="1" applyFont="1" applyFill="1" applyBorder="1" applyAlignment="1">
      <alignment horizontal="justify" vertical="justify"/>
    </xf>
    <xf numFmtId="165" fontId="9" fillId="0" borderId="12" xfId="1" applyNumberFormat="1" applyFont="1" applyFill="1" applyBorder="1" applyAlignment="1">
      <alignment horizontal="center" vertical="center" wrapText="1"/>
    </xf>
    <xf numFmtId="0" fontId="2" fillId="0" borderId="12" xfId="0" applyFont="1" applyFill="1" applyBorder="1" applyAlignment="1">
      <alignment wrapText="1"/>
    </xf>
    <xf numFmtId="49" fontId="31" fillId="0" borderId="12" xfId="49" applyNumberFormat="1" applyFill="1" applyBorder="1" applyAlignment="1">
      <alignment horizontal="center" vertical="center" wrapText="1"/>
    </xf>
    <xf numFmtId="0" fontId="2" fillId="0" borderId="12" xfId="0" applyFont="1" applyFill="1" applyBorder="1" applyAlignment="1">
      <alignment horizontal="justify" vertical="center" wrapText="1"/>
    </xf>
    <xf numFmtId="166" fontId="2" fillId="34" borderId="12" xfId="1" applyNumberFormat="1" applyFont="1" applyFill="1" applyBorder="1" applyAlignment="1">
      <alignment horizontal="left" vertical="top" wrapText="1"/>
    </xf>
    <xf numFmtId="1" fontId="4" fillId="0" borderId="12" xfId="1" applyNumberFormat="1" applyFont="1" applyFill="1" applyBorder="1" applyAlignment="1">
      <alignment horizontal="right" vertical="center" wrapText="1"/>
    </xf>
    <xf numFmtId="49" fontId="2" fillId="0" borderId="0"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wrapText="1"/>
    </xf>
    <xf numFmtId="49" fontId="8" fillId="33" borderId="10" xfId="0" applyNumberFormat="1" applyFont="1" applyFill="1" applyBorder="1" applyAlignment="1">
      <alignment horizontal="center" vertical="center" wrapText="1"/>
    </xf>
    <xf numFmtId="49" fontId="8" fillId="33" borderId="11" xfId="0" applyNumberFormat="1" applyFont="1" applyFill="1" applyBorder="1" applyAlignment="1">
      <alignment horizontal="center"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37" fontId="7" fillId="0" borderId="0" xfId="1" applyNumberFormat="1" applyFont="1" applyFill="1" applyBorder="1" applyAlignment="1">
      <alignment horizontal="center" vertical="center" wrapText="1"/>
    </xf>
    <xf numFmtId="49" fontId="8" fillId="33" borderId="10" xfId="0" applyNumberFormat="1" applyFont="1" applyFill="1" applyBorder="1" applyAlignment="1">
      <alignment horizontal="left" vertical="center" wrapText="1"/>
    </xf>
    <xf numFmtId="49" fontId="8" fillId="33" borderId="11" xfId="0" applyNumberFormat="1" applyFont="1" applyFill="1" applyBorder="1" applyAlignment="1">
      <alignment horizontal="left" vertical="center" wrapText="1"/>
    </xf>
  </cellXfs>
  <cellStyles count="50">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xfId="49" builtinId="8"/>
    <cellStyle name="Hipervínculo 2" xfId="45"/>
    <cellStyle name="Incorrecto" xfId="9" builtinId="27" customBuiltin="1"/>
    <cellStyle name="Millares" xfId="1" builtinId="3"/>
    <cellStyle name="Millares [0] 2" xfId="48"/>
    <cellStyle name="Millares 2" xfId="2"/>
    <cellStyle name="Neutral" xfId="10" builtinId="28" customBuiltin="1"/>
    <cellStyle name="Normal" xfId="0" builtinId="0"/>
    <cellStyle name="Normal 2" xfId="3"/>
    <cellStyle name="Normal 2 2" xfId="47"/>
    <cellStyle name="Notas" xfId="17" builtinId="10" customBuiltin="1"/>
    <cellStyle name="Salida" xfId="12" builtinId="21" customBuiltin="1"/>
    <cellStyle name="Texto de advertencia" xfId="16" builtinId="11" customBuiltin="1"/>
    <cellStyle name="Texto explicativo" xfId="18" builtinId="53" customBuiltin="1"/>
    <cellStyle name="Título" xfId="46" builtinId="15" customBuiltin="1"/>
    <cellStyle name="Título 2" xfId="5" builtinId="17" customBuiltin="1"/>
    <cellStyle name="Título 3" xfId="6" builtinId="18" customBuiltin="1"/>
    <cellStyle name="Título 4" xfId="44"/>
    <cellStyle name="Total" xfId="19" builtinId="25" customBuiltin="1"/>
  </cellStyles>
  <dxfs count="3">
    <dxf>
      <fill>
        <patternFill>
          <bgColor rgb="FF92D050"/>
        </patternFill>
      </fill>
    </dxf>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441206</xdr:colOff>
      <xdr:row>0</xdr:row>
      <xdr:rowOff>0</xdr:rowOff>
    </xdr:from>
    <xdr:to>
      <xdr:col>14</xdr:col>
      <xdr:colOff>45368</xdr:colOff>
      <xdr:row>4</xdr:row>
      <xdr:rowOff>96643</xdr:rowOff>
    </xdr:to>
    <xdr:pic>
      <xdr:nvPicPr>
        <xdr:cNvPr id="4" name="2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3844" y="0"/>
          <a:ext cx="2451949" cy="1040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81809</xdr:colOff>
      <xdr:row>1</xdr:row>
      <xdr:rowOff>52592</xdr:rowOff>
    </xdr:from>
    <xdr:to>
      <xdr:col>2</xdr:col>
      <xdr:colOff>192836</xdr:colOff>
      <xdr:row>3</xdr:row>
      <xdr:rowOff>294381</xdr:rowOff>
    </xdr:to>
    <xdr:pic>
      <xdr:nvPicPr>
        <xdr:cNvPr id="6" name="4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5429" y="93497"/>
          <a:ext cx="882377" cy="8356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infraestructura@putumayo.gov.co" TargetMode="External"/><Relationship Id="rId299" Type="http://schemas.openxmlformats.org/officeDocument/2006/relationships/hyperlink" Target="mailto:hacienda@putumayo.gov.co" TargetMode="External"/><Relationship Id="rId21" Type="http://schemas.openxmlformats.org/officeDocument/2006/relationships/hyperlink" Target="mailto:salud@putumayo.gov.co" TargetMode="External"/><Relationship Id="rId63" Type="http://schemas.openxmlformats.org/officeDocument/2006/relationships/hyperlink" Target="mailto:planeacion@putumayo.gov.co" TargetMode="External"/><Relationship Id="rId159" Type="http://schemas.openxmlformats.org/officeDocument/2006/relationships/hyperlink" Target="mailto:hacienda@putumayo.gov.co" TargetMode="External"/><Relationship Id="rId324" Type="http://schemas.openxmlformats.org/officeDocument/2006/relationships/hyperlink" Target="mailto:salud@putumayo.gov.co" TargetMode="External"/><Relationship Id="rId170" Type="http://schemas.openxmlformats.org/officeDocument/2006/relationships/hyperlink" Target="mailto:hacienda@putumayo.gov.co" TargetMode="External"/><Relationship Id="rId226" Type="http://schemas.openxmlformats.org/officeDocument/2006/relationships/hyperlink" Target="mailto:salud@putumayo.gov.co" TargetMode="External"/><Relationship Id="rId268" Type="http://schemas.openxmlformats.org/officeDocument/2006/relationships/hyperlink" Target="mailto:salud@putumayo.gov.co" TargetMode="External"/><Relationship Id="rId32" Type="http://schemas.openxmlformats.org/officeDocument/2006/relationships/hyperlink" Target="mailto:salud@putumayo.gov.co" TargetMode="External"/><Relationship Id="rId74" Type="http://schemas.openxmlformats.org/officeDocument/2006/relationships/hyperlink" Target="mailto:planeacion@putumayo.gov.co" TargetMode="External"/><Relationship Id="rId128" Type="http://schemas.openxmlformats.org/officeDocument/2006/relationships/hyperlink" Target="mailto:infraestructura@putumayo.gov.co" TargetMode="External"/><Relationship Id="rId335" Type="http://schemas.openxmlformats.org/officeDocument/2006/relationships/hyperlink" Target="mailto:planeacion@putumayo.gov.co" TargetMode="External"/><Relationship Id="rId5" Type="http://schemas.openxmlformats.org/officeDocument/2006/relationships/hyperlink" Target="mailto:salud@putumayo.gov.co" TargetMode="External"/><Relationship Id="rId181" Type="http://schemas.openxmlformats.org/officeDocument/2006/relationships/hyperlink" Target="mailto:hacienda@putumayo.gov.co" TargetMode="External"/><Relationship Id="rId237" Type="http://schemas.openxmlformats.org/officeDocument/2006/relationships/hyperlink" Target="mailto:salud@putumayo.gov.co" TargetMode="External"/><Relationship Id="rId279" Type="http://schemas.openxmlformats.org/officeDocument/2006/relationships/hyperlink" Target="mailto:salud@putumayo.gov.co" TargetMode="External"/><Relationship Id="rId43" Type="http://schemas.openxmlformats.org/officeDocument/2006/relationships/hyperlink" Target="mailto:gobierno@putumayo.gov.co" TargetMode="External"/><Relationship Id="rId139" Type="http://schemas.openxmlformats.org/officeDocument/2006/relationships/hyperlink" Target="mailto:agricultura@putumayo.gov.co" TargetMode="External"/><Relationship Id="rId290" Type="http://schemas.openxmlformats.org/officeDocument/2006/relationships/hyperlink" Target="mailto:salud@putumayo.gov.co" TargetMode="External"/><Relationship Id="rId304" Type="http://schemas.openxmlformats.org/officeDocument/2006/relationships/hyperlink" Target="mailto:planeacion@putumayo.gov.co" TargetMode="External"/><Relationship Id="rId346" Type="http://schemas.openxmlformats.org/officeDocument/2006/relationships/hyperlink" Target="mailto:educacion@putumayo.gov.co" TargetMode="External"/><Relationship Id="rId85" Type="http://schemas.openxmlformats.org/officeDocument/2006/relationships/hyperlink" Target="mailto:planeacion@putumayo.gov.co" TargetMode="External"/><Relationship Id="rId150" Type="http://schemas.openxmlformats.org/officeDocument/2006/relationships/hyperlink" Target="mailto:desarrollosocial@putumayo.gov.co" TargetMode="External"/><Relationship Id="rId192" Type="http://schemas.openxmlformats.org/officeDocument/2006/relationships/hyperlink" Target="mailto:salud@putumayo.gov.co" TargetMode="External"/><Relationship Id="rId206" Type="http://schemas.openxmlformats.org/officeDocument/2006/relationships/hyperlink" Target="mailto:salud@putumayo.gov.co" TargetMode="External"/><Relationship Id="rId248" Type="http://schemas.openxmlformats.org/officeDocument/2006/relationships/hyperlink" Target="mailto:salud@putumayo.gov.co" TargetMode="External"/><Relationship Id="rId12" Type="http://schemas.openxmlformats.org/officeDocument/2006/relationships/hyperlink" Target="mailto:salud@putumayo.gov.co" TargetMode="External"/><Relationship Id="rId108" Type="http://schemas.openxmlformats.org/officeDocument/2006/relationships/hyperlink" Target="mailto:infraestructura@putumayo.gov.co" TargetMode="External"/><Relationship Id="rId315" Type="http://schemas.openxmlformats.org/officeDocument/2006/relationships/hyperlink" Target="mailto:salud@putumayo.gov.co" TargetMode="External"/><Relationship Id="rId357" Type="http://schemas.openxmlformats.org/officeDocument/2006/relationships/printerSettings" Target="../printerSettings/printerSettings1.bin"/><Relationship Id="rId54" Type="http://schemas.openxmlformats.org/officeDocument/2006/relationships/hyperlink" Target="mailto:gobierno@putumayo.gov.co" TargetMode="External"/><Relationship Id="rId96" Type="http://schemas.openxmlformats.org/officeDocument/2006/relationships/hyperlink" Target="mailto:planeacion@putumayo.gov.co" TargetMode="External"/><Relationship Id="rId161" Type="http://schemas.openxmlformats.org/officeDocument/2006/relationships/hyperlink" Target="mailto:hacienda@putumayo.gov.co" TargetMode="External"/><Relationship Id="rId217" Type="http://schemas.openxmlformats.org/officeDocument/2006/relationships/hyperlink" Target="mailto:salud@putumayo.gov.co" TargetMode="External"/><Relationship Id="rId259" Type="http://schemas.openxmlformats.org/officeDocument/2006/relationships/hyperlink" Target="mailto:salud@putumayo.gov.co" TargetMode="External"/><Relationship Id="rId23" Type="http://schemas.openxmlformats.org/officeDocument/2006/relationships/hyperlink" Target="mailto:salud@putumayo.gov.co" TargetMode="External"/><Relationship Id="rId119" Type="http://schemas.openxmlformats.org/officeDocument/2006/relationships/hyperlink" Target="mailto:infraestructura@putumayo.gov.co" TargetMode="External"/><Relationship Id="rId270" Type="http://schemas.openxmlformats.org/officeDocument/2006/relationships/hyperlink" Target="mailto:salud@putumayo.gov.co" TargetMode="External"/><Relationship Id="rId326" Type="http://schemas.openxmlformats.org/officeDocument/2006/relationships/hyperlink" Target="mailto:salud@putumayo.gov.co" TargetMode="External"/><Relationship Id="rId65" Type="http://schemas.openxmlformats.org/officeDocument/2006/relationships/hyperlink" Target="mailto:planeacion@putumayo.gov.co" TargetMode="External"/><Relationship Id="rId130" Type="http://schemas.openxmlformats.org/officeDocument/2006/relationships/hyperlink" Target="mailto:infraestructura@putumayo.gov.co" TargetMode="External"/><Relationship Id="rId172" Type="http://schemas.openxmlformats.org/officeDocument/2006/relationships/hyperlink" Target="mailto:hacienda@putumayo.gov.co" TargetMode="External"/><Relationship Id="rId228" Type="http://schemas.openxmlformats.org/officeDocument/2006/relationships/hyperlink" Target="mailto:salud@putumayo.gov.co" TargetMode="External"/><Relationship Id="rId281" Type="http://schemas.openxmlformats.org/officeDocument/2006/relationships/hyperlink" Target="mailto:salud@putumayo.gov.co" TargetMode="External"/><Relationship Id="rId337" Type="http://schemas.openxmlformats.org/officeDocument/2006/relationships/hyperlink" Target="mailto:salud@putumayo.gov.co" TargetMode="External"/><Relationship Id="rId34" Type="http://schemas.openxmlformats.org/officeDocument/2006/relationships/hyperlink" Target="mailto:salud@putumayo.gov.co" TargetMode="External"/><Relationship Id="rId76" Type="http://schemas.openxmlformats.org/officeDocument/2006/relationships/hyperlink" Target="mailto:planeacion@putumayo.gov.co" TargetMode="External"/><Relationship Id="rId141" Type="http://schemas.openxmlformats.org/officeDocument/2006/relationships/hyperlink" Target="mailto:agricultura@putumayo.gov.co" TargetMode="External"/><Relationship Id="rId7" Type="http://schemas.openxmlformats.org/officeDocument/2006/relationships/hyperlink" Target="mailto:salud@putumayo.gov.co" TargetMode="External"/><Relationship Id="rId183" Type="http://schemas.openxmlformats.org/officeDocument/2006/relationships/hyperlink" Target="mailto:hacienda@putumayo.gov.co" TargetMode="External"/><Relationship Id="rId239" Type="http://schemas.openxmlformats.org/officeDocument/2006/relationships/hyperlink" Target="mailto:salud@putumayo.gov.co" TargetMode="External"/><Relationship Id="rId250" Type="http://schemas.openxmlformats.org/officeDocument/2006/relationships/hyperlink" Target="mailto:salud@putumayo.gov.co" TargetMode="External"/><Relationship Id="rId292" Type="http://schemas.openxmlformats.org/officeDocument/2006/relationships/hyperlink" Target="mailto:gobierno@putumayo.gov.co" TargetMode="External"/><Relationship Id="rId306" Type="http://schemas.openxmlformats.org/officeDocument/2006/relationships/hyperlink" Target="mailto:planeacion@putumayo.gov.co" TargetMode="External"/><Relationship Id="rId45" Type="http://schemas.openxmlformats.org/officeDocument/2006/relationships/hyperlink" Target="mailto:gobierno@putumayo.gov.co" TargetMode="External"/><Relationship Id="rId87" Type="http://schemas.openxmlformats.org/officeDocument/2006/relationships/hyperlink" Target="mailto:planeacion@putumayo.gov.co" TargetMode="External"/><Relationship Id="rId110" Type="http://schemas.openxmlformats.org/officeDocument/2006/relationships/hyperlink" Target="mailto:infraestructura@putumayo.gov.co" TargetMode="External"/><Relationship Id="rId348" Type="http://schemas.openxmlformats.org/officeDocument/2006/relationships/hyperlink" Target="mailto:educacion@putumayo.gov.co" TargetMode="External"/><Relationship Id="rId152" Type="http://schemas.openxmlformats.org/officeDocument/2006/relationships/hyperlink" Target="mailto:desarrollosocial@putumayo.gov.co" TargetMode="External"/><Relationship Id="rId194" Type="http://schemas.openxmlformats.org/officeDocument/2006/relationships/hyperlink" Target="mailto:salud@putumayo.gov.co" TargetMode="External"/><Relationship Id="rId208" Type="http://schemas.openxmlformats.org/officeDocument/2006/relationships/hyperlink" Target="mailto:salud@putumayo.gov.co" TargetMode="External"/><Relationship Id="rId261" Type="http://schemas.openxmlformats.org/officeDocument/2006/relationships/hyperlink" Target="mailto:salud@putumayo.gov.co" TargetMode="External"/><Relationship Id="rId14" Type="http://schemas.openxmlformats.org/officeDocument/2006/relationships/hyperlink" Target="mailto:salud@putumayo.gov.co" TargetMode="External"/><Relationship Id="rId56" Type="http://schemas.openxmlformats.org/officeDocument/2006/relationships/hyperlink" Target="mailto:gobierno@putumayo.gov.co" TargetMode="External"/><Relationship Id="rId317" Type="http://schemas.openxmlformats.org/officeDocument/2006/relationships/hyperlink" Target="mailto:educacion@putumayo.gov.co" TargetMode="External"/><Relationship Id="rId98" Type="http://schemas.openxmlformats.org/officeDocument/2006/relationships/hyperlink" Target="mailto:planeacion@putumayo.gov.co" TargetMode="External"/><Relationship Id="rId121" Type="http://schemas.openxmlformats.org/officeDocument/2006/relationships/hyperlink" Target="mailto:infraestructura@putumayo.gov.co" TargetMode="External"/><Relationship Id="rId163" Type="http://schemas.openxmlformats.org/officeDocument/2006/relationships/hyperlink" Target="mailto:hacienda@putumayo.gov.co" TargetMode="External"/><Relationship Id="rId219" Type="http://schemas.openxmlformats.org/officeDocument/2006/relationships/hyperlink" Target="mailto:salud@putumayo.gov.co" TargetMode="External"/><Relationship Id="rId230" Type="http://schemas.openxmlformats.org/officeDocument/2006/relationships/hyperlink" Target="mailto:salud@putumayo.gov.co" TargetMode="External"/><Relationship Id="rId25" Type="http://schemas.openxmlformats.org/officeDocument/2006/relationships/hyperlink" Target="mailto:salud@putumayo.gov.co" TargetMode="External"/><Relationship Id="rId46" Type="http://schemas.openxmlformats.org/officeDocument/2006/relationships/hyperlink" Target="mailto:gobierno@putumayo.gov.co" TargetMode="External"/><Relationship Id="rId67" Type="http://schemas.openxmlformats.org/officeDocument/2006/relationships/hyperlink" Target="mailto:planeacion@putumayo.gov.co" TargetMode="External"/><Relationship Id="rId272" Type="http://schemas.openxmlformats.org/officeDocument/2006/relationships/hyperlink" Target="mailto:salud@putumayo.gov.co" TargetMode="External"/><Relationship Id="rId293" Type="http://schemas.openxmlformats.org/officeDocument/2006/relationships/hyperlink" Target="mailto:gobierno@putumayo.gov.co" TargetMode="External"/><Relationship Id="rId307" Type="http://schemas.openxmlformats.org/officeDocument/2006/relationships/hyperlink" Target="mailto:planeacion@putumayo.gov.co" TargetMode="External"/><Relationship Id="rId328" Type="http://schemas.openxmlformats.org/officeDocument/2006/relationships/hyperlink" Target="mailto:desarrollosocial@putumayo.gov.co" TargetMode="External"/><Relationship Id="rId349" Type="http://schemas.openxmlformats.org/officeDocument/2006/relationships/hyperlink" Target="mailto:infraestructura@putumayo.gov.co" TargetMode="External"/><Relationship Id="rId88" Type="http://schemas.openxmlformats.org/officeDocument/2006/relationships/hyperlink" Target="mailto:planeacion@putumayo.gov.co" TargetMode="External"/><Relationship Id="rId111" Type="http://schemas.openxmlformats.org/officeDocument/2006/relationships/hyperlink" Target="mailto:infraestructura@putumayo.gov.co" TargetMode="External"/><Relationship Id="rId132" Type="http://schemas.openxmlformats.org/officeDocument/2006/relationships/hyperlink" Target="mailto:infraestructura@putumayo.gov.co" TargetMode="External"/><Relationship Id="rId153" Type="http://schemas.openxmlformats.org/officeDocument/2006/relationships/hyperlink" Target="mailto:desarrollosocial@putumayo.gov.co" TargetMode="External"/><Relationship Id="rId174" Type="http://schemas.openxmlformats.org/officeDocument/2006/relationships/hyperlink" Target="mailto:hacienda@putumayo.gov.co" TargetMode="External"/><Relationship Id="rId195" Type="http://schemas.openxmlformats.org/officeDocument/2006/relationships/hyperlink" Target="mailto:salud@putumayo.gov.co" TargetMode="External"/><Relationship Id="rId209" Type="http://schemas.openxmlformats.org/officeDocument/2006/relationships/hyperlink" Target="mailto:salud@putumayo.gov.co" TargetMode="External"/><Relationship Id="rId220" Type="http://schemas.openxmlformats.org/officeDocument/2006/relationships/hyperlink" Target="mailto:salud@putumayo.gov.co" TargetMode="External"/><Relationship Id="rId241" Type="http://schemas.openxmlformats.org/officeDocument/2006/relationships/hyperlink" Target="mailto:salud@putumayo.gov.co" TargetMode="External"/><Relationship Id="rId15" Type="http://schemas.openxmlformats.org/officeDocument/2006/relationships/hyperlink" Target="mailto:salud@putumayo.gov.co" TargetMode="External"/><Relationship Id="rId36" Type="http://schemas.openxmlformats.org/officeDocument/2006/relationships/hyperlink" Target="mailto:salud@putumayo.gov.co" TargetMode="External"/><Relationship Id="rId57" Type="http://schemas.openxmlformats.org/officeDocument/2006/relationships/hyperlink" Target="mailto:gobierno@putumayo.gov.co" TargetMode="External"/><Relationship Id="rId262" Type="http://schemas.openxmlformats.org/officeDocument/2006/relationships/hyperlink" Target="mailto:salud@putumayo.gov.co" TargetMode="External"/><Relationship Id="rId283" Type="http://schemas.openxmlformats.org/officeDocument/2006/relationships/hyperlink" Target="mailto:salud@putumayo.gov.co" TargetMode="External"/><Relationship Id="rId318" Type="http://schemas.openxmlformats.org/officeDocument/2006/relationships/hyperlink" Target="mailto:salud@putumayo.gov.co" TargetMode="External"/><Relationship Id="rId339" Type="http://schemas.openxmlformats.org/officeDocument/2006/relationships/hyperlink" Target="mailto:salud@putumayo.gov.co" TargetMode="External"/><Relationship Id="rId78" Type="http://schemas.openxmlformats.org/officeDocument/2006/relationships/hyperlink" Target="mailto:planeacion@putumayo.gov.co" TargetMode="External"/><Relationship Id="rId99" Type="http://schemas.openxmlformats.org/officeDocument/2006/relationships/hyperlink" Target="mailto:planeacion@putumayo.gov.co" TargetMode="External"/><Relationship Id="rId101" Type="http://schemas.openxmlformats.org/officeDocument/2006/relationships/hyperlink" Target="mailto:infraestructura@putumayo.gov.co" TargetMode="External"/><Relationship Id="rId122" Type="http://schemas.openxmlformats.org/officeDocument/2006/relationships/hyperlink" Target="mailto:infraestructura@putumayo.gov.co" TargetMode="External"/><Relationship Id="rId143" Type="http://schemas.openxmlformats.org/officeDocument/2006/relationships/hyperlink" Target="mailto:agricultura@putumayo.gov.co" TargetMode="External"/><Relationship Id="rId164" Type="http://schemas.openxmlformats.org/officeDocument/2006/relationships/hyperlink" Target="mailto:hacienda@putumayo.gov.co" TargetMode="External"/><Relationship Id="rId185" Type="http://schemas.openxmlformats.org/officeDocument/2006/relationships/hyperlink" Target="mailto:hacienda@putumayo.gov.co" TargetMode="External"/><Relationship Id="rId350" Type="http://schemas.openxmlformats.org/officeDocument/2006/relationships/hyperlink" Target="mailto:infraestructura@putumayo.gov.co" TargetMode="External"/><Relationship Id="rId9" Type="http://schemas.openxmlformats.org/officeDocument/2006/relationships/hyperlink" Target="mailto:salud@putumayo.gov.co" TargetMode="External"/><Relationship Id="rId210" Type="http://schemas.openxmlformats.org/officeDocument/2006/relationships/hyperlink" Target="mailto:salud@putumayo.gov.co" TargetMode="External"/><Relationship Id="rId26" Type="http://schemas.openxmlformats.org/officeDocument/2006/relationships/hyperlink" Target="mailto:salud@putumayo.gov.co" TargetMode="External"/><Relationship Id="rId231" Type="http://schemas.openxmlformats.org/officeDocument/2006/relationships/hyperlink" Target="mailto:salud@putumayo.gov.co" TargetMode="External"/><Relationship Id="rId252" Type="http://schemas.openxmlformats.org/officeDocument/2006/relationships/hyperlink" Target="mailto:salud@putumayo.gov.co" TargetMode="External"/><Relationship Id="rId273" Type="http://schemas.openxmlformats.org/officeDocument/2006/relationships/hyperlink" Target="mailto:salud@putumayo.gov.co" TargetMode="External"/><Relationship Id="rId294" Type="http://schemas.openxmlformats.org/officeDocument/2006/relationships/hyperlink" Target="mailto:gobierno@putumayo.gov.co" TargetMode="External"/><Relationship Id="rId308" Type="http://schemas.openxmlformats.org/officeDocument/2006/relationships/hyperlink" Target="mailto:gobierno@putumayo.gov.co" TargetMode="External"/><Relationship Id="rId329" Type="http://schemas.openxmlformats.org/officeDocument/2006/relationships/hyperlink" Target="mailto:desarrollosocial@putumayo.gov.co" TargetMode="External"/><Relationship Id="rId47" Type="http://schemas.openxmlformats.org/officeDocument/2006/relationships/hyperlink" Target="mailto:gobierno@putumayo.gov.co" TargetMode="External"/><Relationship Id="rId68" Type="http://schemas.openxmlformats.org/officeDocument/2006/relationships/hyperlink" Target="mailto:planeacion@putumayo.gov.co" TargetMode="External"/><Relationship Id="rId89" Type="http://schemas.openxmlformats.org/officeDocument/2006/relationships/hyperlink" Target="mailto:planeacion@putumayo.gov.co" TargetMode="External"/><Relationship Id="rId112" Type="http://schemas.openxmlformats.org/officeDocument/2006/relationships/hyperlink" Target="mailto:infraestructura@putumayo.gov.co" TargetMode="External"/><Relationship Id="rId133" Type="http://schemas.openxmlformats.org/officeDocument/2006/relationships/hyperlink" Target="mailto:infraestructura@putumayo.gov.co" TargetMode="External"/><Relationship Id="rId154" Type="http://schemas.openxmlformats.org/officeDocument/2006/relationships/hyperlink" Target="mailto:desarrollosocial@putumayo.gov.co" TargetMode="External"/><Relationship Id="rId175" Type="http://schemas.openxmlformats.org/officeDocument/2006/relationships/hyperlink" Target="mailto:hacienda@putumayo.gov.co" TargetMode="External"/><Relationship Id="rId340" Type="http://schemas.openxmlformats.org/officeDocument/2006/relationships/hyperlink" Target="mailto:salud@putumayo.gov.co" TargetMode="External"/><Relationship Id="rId196" Type="http://schemas.openxmlformats.org/officeDocument/2006/relationships/hyperlink" Target="mailto:salud@putumayo.gov.co" TargetMode="External"/><Relationship Id="rId200" Type="http://schemas.openxmlformats.org/officeDocument/2006/relationships/hyperlink" Target="mailto:salud@putumayo.gov.co" TargetMode="External"/><Relationship Id="rId16" Type="http://schemas.openxmlformats.org/officeDocument/2006/relationships/hyperlink" Target="mailto:salud@putumayo.gov.co" TargetMode="External"/><Relationship Id="rId221" Type="http://schemas.openxmlformats.org/officeDocument/2006/relationships/hyperlink" Target="mailto:salud@putumayo.gov.co" TargetMode="External"/><Relationship Id="rId242" Type="http://schemas.openxmlformats.org/officeDocument/2006/relationships/hyperlink" Target="mailto:salud@putumayo.gov.co" TargetMode="External"/><Relationship Id="rId263" Type="http://schemas.openxmlformats.org/officeDocument/2006/relationships/hyperlink" Target="mailto:salud@putumayo.gov.co" TargetMode="External"/><Relationship Id="rId284" Type="http://schemas.openxmlformats.org/officeDocument/2006/relationships/hyperlink" Target="mailto:salud@putumayo.gov.co" TargetMode="External"/><Relationship Id="rId319" Type="http://schemas.openxmlformats.org/officeDocument/2006/relationships/hyperlink" Target="mailto:salud@putumayo.gov.co" TargetMode="External"/><Relationship Id="rId37" Type="http://schemas.openxmlformats.org/officeDocument/2006/relationships/hyperlink" Target="mailto:salud@putumayo.gov.co" TargetMode="External"/><Relationship Id="rId58" Type="http://schemas.openxmlformats.org/officeDocument/2006/relationships/hyperlink" Target="mailto:gobierno@putumayo.gov.co" TargetMode="External"/><Relationship Id="rId79" Type="http://schemas.openxmlformats.org/officeDocument/2006/relationships/hyperlink" Target="mailto:planeacion@putumayo.gov.co" TargetMode="External"/><Relationship Id="rId102" Type="http://schemas.openxmlformats.org/officeDocument/2006/relationships/hyperlink" Target="mailto:infraestructura@putumayo.gov.co" TargetMode="External"/><Relationship Id="rId123" Type="http://schemas.openxmlformats.org/officeDocument/2006/relationships/hyperlink" Target="mailto:infraestructura@putumayo.gov.co" TargetMode="External"/><Relationship Id="rId144" Type="http://schemas.openxmlformats.org/officeDocument/2006/relationships/hyperlink" Target="mailto:agricultura@putumayo.gov.co" TargetMode="External"/><Relationship Id="rId330" Type="http://schemas.openxmlformats.org/officeDocument/2006/relationships/hyperlink" Target="mailto:serviciosadministrativos@putumayo.gov.co" TargetMode="External"/><Relationship Id="rId90" Type="http://schemas.openxmlformats.org/officeDocument/2006/relationships/hyperlink" Target="mailto:planeacion@putumayo.gov.co" TargetMode="External"/><Relationship Id="rId165" Type="http://schemas.openxmlformats.org/officeDocument/2006/relationships/hyperlink" Target="mailto:hacienda@putumayo.gov.co" TargetMode="External"/><Relationship Id="rId186" Type="http://schemas.openxmlformats.org/officeDocument/2006/relationships/hyperlink" Target="mailto:hacienda@putumayo.gov.co" TargetMode="External"/><Relationship Id="rId351" Type="http://schemas.openxmlformats.org/officeDocument/2006/relationships/hyperlink" Target="mailto:planeacion@putumayo.gov.co" TargetMode="External"/><Relationship Id="rId211" Type="http://schemas.openxmlformats.org/officeDocument/2006/relationships/hyperlink" Target="mailto:salud@putumayo.gov.co" TargetMode="External"/><Relationship Id="rId232" Type="http://schemas.openxmlformats.org/officeDocument/2006/relationships/hyperlink" Target="mailto:salud@putumayo.gov.co" TargetMode="External"/><Relationship Id="rId253" Type="http://schemas.openxmlformats.org/officeDocument/2006/relationships/hyperlink" Target="mailto:salud@putumayo.gov.co" TargetMode="External"/><Relationship Id="rId274" Type="http://schemas.openxmlformats.org/officeDocument/2006/relationships/hyperlink" Target="mailto:salud@putumayo.gov.co" TargetMode="External"/><Relationship Id="rId295" Type="http://schemas.openxmlformats.org/officeDocument/2006/relationships/hyperlink" Target="mailto:gobierno@putumayo.gov.co" TargetMode="External"/><Relationship Id="rId309" Type="http://schemas.openxmlformats.org/officeDocument/2006/relationships/hyperlink" Target="mailto:gobierno@putumayo.gov.co" TargetMode="External"/><Relationship Id="rId27" Type="http://schemas.openxmlformats.org/officeDocument/2006/relationships/hyperlink" Target="mailto:salud@putumayo.gov.co" TargetMode="External"/><Relationship Id="rId48" Type="http://schemas.openxmlformats.org/officeDocument/2006/relationships/hyperlink" Target="mailto:gobierno@putumayo.gov.co" TargetMode="External"/><Relationship Id="rId69" Type="http://schemas.openxmlformats.org/officeDocument/2006/relationships/hyperlink" Target="mailto:planeacion@putumayo.gov.co" TargetMode="External"/><Relationship Id="rId113" Type="http://schemas.openxmlformats.org/officeDocument/2006/relationships/hyperlink" Target="mailto:infraestructura@putumayo.gov.co" TargetMode="External"/><Relationship Id="rId134" Type="http://schemas.openxmlformats.org/officeDocument/2006/relationships/hyperlink" Target="mailto:infraestructura@putumayo.gov.co" TargetMode="External"/><Relationship Id="rId320" Type="http://schemas.openxmlformats.org/officeDocument/2006/relationships/hyperlink" Target="mailto:educacion@putumayo.gov.co" TargetMode="External"/><Relationship Id="rId80" Type="http://schemas.openxmlformats.org/officeDocument/2006/relationships/hyperlink" Target="mailto:planeacion@putumayo.gov.co" TargetMode="External"/><Relationship Id="rId155" Type="http://schemas.openxmlformats.org/officeDocument/2006/relationships/hyperlink" Target="mailto:desarrollosocial@putumayo.gov.co" TargetMode="External"/><Relationship Id="rId176" Type="http://schemas.openxmlformats.org/officeDocument/2006/relationships/hyperlink" Target="mailto:hacienda@putumayo.gov.co" TargetMode="External"/><Relationship Id="rId197" Type="http://schemas.openxmlformats.org/officeDocument/2006/relationships/hyperlink" Target="mailto:salud@putumayo.gov.co" TargetMode="External"/><Relationship Id="rId341" Type="http://schemas.openxmlformats.org/officeDocument/2006/relationships/hyperlink" Target="mailto:salud@putumayo.gov.co" TargetMode="External"/><Relationship Id="rId201" Type="http://schemas.openxmlformats.org/officeDocument/2006/relationships/hyperlink" Target="mailto:salud@putumayo.gov.co" TargetMode="External"/><Relationship Id="rId222" Type="http://schemas.openxmlformats.org/officeDocument/2006/relationships/hyperlink" Target="mailto:salud@putumayo.gov.co" TargetMode="External"/><Relationship Id="rId243" Type="http://schemas.openxmlformats.org/officeDocument/2006/relationships/hyperlink" Target="mailto:salud@putumayo.gov.co" TargetMode="External"/><Relationship Id="rId264" Type="http://schemas.openxmlformats.org/officeDocument/2006/relationships/hyperlink" Target="mailto:salud@putumayo.gov.co" TargetMode="External"/><Relationship Id="rId285" Type="http://schemas.openxmlformats.org/officeDocument/2006/relationships/hyperlink" Target="mailto:salud@putumayo.gov.co" TargetMode="External"/><Relationship Id="rId17" Type="http://schemas.openxmlformats.org/officeDocument/2006/relationships/hyperlink" Target="mailto:salud@putumayo.gov.co" TargetMode="External"/><Relationship Id="rId38" Type="http://schemas.openxmlformats.org/officeDocument/2006/relationships/hyperlink" Target="mailto:salud@putumayo.gov.co" TargetMode="External"/><Relationship Id="rId59" Type="http://schemas.openxmlformats.org/officeDocument/2006/relationships/hyperlink" Target="mailto:gobierno@putumayo.gov.co" TargetMode="External"/><Relationship Id="rId103" Type="http://schemas.openxmlformats.org/officeDocument/2006/relationships/hyperlink" Target="mailto:infraestructura@putumayo.gov.co" TargetMode="External"/><Relationship Id="rId124" Type="http://schemas.openxmlformats.org/officeDocument/2006/relationships/hyperlink" Target="mailto:infraestructura@putumayo.gov.co" TargetMode="External"/><Relationship Id="rId310" Type="http://schemas.openxmlformats.org/officeDocument/2006/relationships/hyperlink" Target="mailto:infraestructura@putumayo.gov.co" TargetMode="External"/><Relationship Id="rId70" Type="http://schemas.openxmlformats.org/officeDocument/2006/relationships/hyperlink" Target="mailto:planeacion@putumayo.gov.co" TargetMode="External"/><Relationship Id="rId91" Type="http://schemas.openxmlformats.org/officeDocument/2006/relationships/hyperlink" Target="mailto:planeacion@putumayo.gov.co" TargetMode="External"/><Relationship Id="rId145" Type="http://schemas.openxmlformats.org/officeDocument/2006/relationships/hyperlink" Target="mailto:agricultura@putumayo.gov.co" TargetMode="External"/><Relationship Id="rId166" Type="http://schemas.openxmlformats.org/officeDocument/2006/relationships/hyperlink" Target="mailto:hacienda@putumayo.gov.co" TargetMode="External"/><Relationship Id="rId187" Type="http://schemas.openxmlformats.org/officeDocument/2006/relationships/hyperlink" Target="mailto:planeacion@putumayo.gov.co" TargetMode="External"/><Relationship Id="rId331" Type="http://schemas.openxmlformats.org/officeDocument/2006/relationships/hyperlink" Target="mailto:gobierno@putumayo.gov.co" TargetMode="External"/><Relationship Id="rId352" Type="http://schemas.openxmlformats.org/officeDocument/2006/relationships/hyperlink" Target="mailto:juridica@putumayo.gov.co" TargetMode="External"/><Relationship Id="rId1" Type="http://schemas.openxmlformats.org/officeDocument/2006/relationships/hyperlink" Target="mailto:gobierno@putumayo.gov.co" TargetMode="External"/><Relationship Id="rId212" Type="http://schemas.openxmlformats.org/officeDocument/2006/relationships/hyperlink" Target="mailto:salud@putumayo.gov.co" TargetMode="External"/><Relationship Id="rId233" Type="http://schemas.openxmlformats.org/officeDocument/2006/relationships/hyperlink" Target="mailto:salud@putumayo.gov.co" TargetMode="External"/><Relationship Id="rId254" Type="http://schemas.openxmlformats.org/officeDocument/2006/relationships/hyperlink" Target="mailto:salud@putumayo.gov.co" TargetMode="External"/><Relationship Id="rId28" Type="http://schemas.openxmlformats.org/officeDocument/2006/relationships/hyperlink" Target="mailto:salud@putumayo.gov.co" TargetMode="External"/><Relationship Id="rId49" Type="http://schemas.openxmlformats.org/officeDocument/2006/relationships/hyperlink" Target="mailto:gobierno@putumayo.gov.co" TargetMode="External"/><Relationship Id="rId114" Type="http://schemas.openxmlformats.org/officeDocument/2006/relationships/hyperlink" Target="mailto:infraestructura@putumayo.gov.co" TargetMode="External"/><Relationship Id="rId275" Type="http://schemas.openxmlformats.org/officeDocument/2006/relationships/hyperlink" Target="mailto:salud@putumayo.gov.co" TargetMode="External"/><Relationship Id="rId296" Type="http://schemas.openxmlformats.org/officeDocument/2006/relationships/hyperlink" Target="mailto:hacienda@putumayo.gov.co" TargetMode="External"/><Relationship Id="rId300" Type="http://schemas.openxmlformats.org/officeDocument/2006/relationships/hyperlink" Target="mailto:infraestructura@putumayo.gov.co" TargetMode="External"/><Relationship Id="rId60" Type="http://schemas.openxmlformats.org/officeDocument/2006/relationships/hyperlink" Target="mailto:gobierno@putumayo.gov.co" TargetMode="External"/><Relationship Id="rId81" Type="http://schemas.openxmlformats.org/officeDocument/2006/relationships/hyperlink" Target="mailto:planeacion@putumayo.gov.co" TargetMode="External"/><Relationship Id="rId135" Type="http://schemas.openxmlformats.org/officeDocument/2006/relationships/hyperlink" Target="mailto:infraestructura@putumayo.gov.co" TargetMode="External"/><Relationship Id="rId156" Type="http://schemas.openxmlformats.org/officeDocument/2006/relationships/hyperlink" Target="mailto:desarrollosocial@putumayo.gov.co" TargetMode="External"/><Relationship Id="rId177" Type="http://schemas.openxmlformats.org/officeDocument/2006/relationships/hyperlink" Target="mailto:hacienda@putumayo.gov.co" TargetMode="External"/><Relationship Id="rId198" Type="http://schemas.openxmlformats.org/officeDocument/2006/relationships/hyperlink" Target="mailto:salud@putumayo.gov.co" TargetMode="External"/><Relationship Id="rId321" Type="http://schemas.openxmlformats.org/officeDocument/2006/relationships/hyperlink" Target="mailto:educacion@putumayo.gov.co" TargetMode="External"/><Relationship Id="rId342" Type="http://schemas.openxmlformats.org/officeDocument/2006/relationships/hyperlink" Target="mailto:salud@putumayo.gov.co" TargetMode="External"/><Relationship Id="rId202" Type="http://schemas.openxmlformats.org/officeDocument/2006/relationships/hyperlink" Target="mailto:salud@putumayo.gov.co" TargetMode="External"/><Relationship Id="rId223" Type="http://schemas.openxmlformats.org/officeDocument/2006/relationships/hyperlink" Target="mailto:salud@putumayo.gov.co" TargetMode="External"/><Relationship Id="rId244" Type="http://schemas.openxmlformats.org/officeDocument/2006/relationships/hyperlink" Target="mailto:salud@putumayo.gov.co" TargetMode="External"/><Relationship Id="rId18" Type="http://schemas.openxmlformats.org/officeDocument/2006/relationships/hyperlink" Target="mailto:salud@putumayo.gov.co" TargetMode="External"/><Relationship Id="rId39" Type="http://schemas.openxmlformats.org/officeDocument/2006/relationships/hyperlink" Target="mailto:gobierno@putumayo.gov.co" TargetMode="External"/><Relationship Id="rId265" Type="http://schemas.openxmlformats.org/officeDocument/2006/relationships/hyperlink" Target="mailto:salud@putumayo.gov.co" TargetMode="External"/><Relationship Id="rId286" Type="http://schemas.openxmlformats.org/officeDocument/2006/relationships/hyperlink" Target="mailto:salud@putumayo.gov.co" TargetMode="External"/><Relationship Id="rId50" Type="http://schemas.openxmlformats.org/officeDocument/2006/relationships/hyperlink" Target="mailto:gobierno@putumayo.gov.co" TargetMode="External"/><Relationship Id="rId104" Type="http://schemas.openxmlformats.org/officeDocument/2006/relationships/hyperlink" Target="mailto:infraestructura@putumayo.gov.co" TargetMode="External"/><Relationship Id="rId125" Type="http://schemas.openxmlformats.org/officeDocument/2006/relationships/hyperlink" Target="mailto:infraestructura@putumayo.gov.co" TargetMode="External"/><Relationship Id="rId146" Type="http://schemas.openxmlformats.org/officeDocument/2006/relationships/hyperlink" Target="mailto:agricultura@putumayo.gov.co" TargetMode="External"/><Relationship Id="rId167" Type="http://schemas.openxmlformats.org/officeDocument/2006/relationships/hyperlink" Target="mailto:hacienda@putumayo.gov.co" TargetMode="External"/><Relationship Id="rId188" Type="http://schemas.openxmlformats.org/officeDocument/2006/relationships/hyperlink" Target="mailto:salud@putumayo.gov.co" TargetMode="External"/><Relationship Id="rId311" Type="http://schemas.openxmlformats.org/officeDocument/2006/relationships/hyperlink" Target="mailto:agricultura@putumayo.gov.co" TargetMode="External"/><Relationship Id="rId332" Type="http://schemas.openxmlformats.org/officeDocument/2006/relationships/hyperlink" Target="mailto:salud@putumayo.gov.co" TargetMode="External"/><Relationship Id="rId353" Type="http://schemas.openxmlformats.org/officeDocument/2006/relationships/hyperlink" Target="mailto:desarrollosocial@putumayo.gov.co" TargetMode="External"/><Relationship Id="rId71" Type="http://schemas.openxmlformats.org/officeDocument/2006/relationships/hyperlink" Target="mailto:planeacion@putumayo.gov.co" TargetMode="External"/><Relationship Id="rId92" Type="http://schemas.openxmlformats.org/officeDocument/2006/relationships/hyperlink" Target="mailto:planeacion@putumayo.gov.co" TargetMode="External"/><Relationship Id="rId213" Type="http://schemas.openxmlformats.org/officeDocument/2006/relationships/hyperlink" Target="mailto:salud@putumayo.gov.co" TargetMode="External"/><Relationship Id="rId234" Type="http://schemas.openxmlformats.org/officeDocument/2006/relationships/hyperlink" Target="mailto:salud@putumayo.gov.co" TargetMode="External"/><Relationship Id="rId2" Type="http://schemas.openxmlformats.org/officeDocument/2006/relationships/hyperlink" Target="mailto:salud@putumayo.gov.co" TargetMode="External"/><Relationship Id="rId29" Type="http://schemas.openxmlformats.org/officeDocument/2006/relationships/hyperlink" Target="mailto:salud@putumayo.gov.co" TargetMode="External"/><Relationship Id="rId255" Type="http://schemas.openxmlformats.org/officeDocument/2006/relationships/hyperlink" Target="mailto:salud@putumayo.gov.co" TargetMode="External"/><Relationship Id="rId276" Type="http://schemas.openxmlformats.org/officeDocument/2006/relationships/hyperlink" Target="mailto:salud@putumayo.gov.co" TargetMode="External"/><Relationship Id="rId297" Type="http://schemas.openxmlformats.org/officeDocument/2006/relationships/hyperlink" Target="mailto:hacienda@putumayo.gov.co" TargetMode="External"/><Relationship Id="rId40" Type="http://schemas.openxmlformats.org/officeDocument/2006/relationships/hyperlink" Target="mailto:gobierno@putumayo.gov.co" TargetMode="External"/><Relationship Id="rId115" Type="http://schemas.openxmlformats.org/officeDocument/2006/relationships/hyperlink" Target="mailto:infraestructura@putumayo.gov.co" TargetMode="External"/><Relationship Id="rId136" Type="http://schemas.openxmlformats.org/officeDocument/2006/relationships/hyperlink" Target="mailto:agricultura@putumayo.gov.co" TargetMode="External"/><Relationship Id="rId157" Type="http://schemas.openxmlformats.org/officeDocument/2006/relationships/hyperlink" Target="mailto:desarrollosocial@putumayo.gov.co" TargetMode="External"/><Relationship Id="rId178" Type="http://schemas.openxmlformats.org/officeDocument/2006/relationships/hyperlink" Target="mailto:hacienda@putumayo.gov.co" TargetMode="External"/><Relationship Id="rId301" Type="http://schemas.openxmlformats.org/officeDocument/2006/relationships/hyperlink" Target="mailto:infraestructura@putumayo.gov.co" TargetMode="External"/><Relationship Id="rId322" Type="http://schemas.openxmlformats.org/officeDocument/2006/relationships/hyperlink" Target="mailto:salud@putumayo.gov.co" TargetMode="External"/><Relationship Id="rId343" Type="http://schemas.openxmlformats.org/officeDocument/2006/relationships/hyperlink" Target="mailto:salud@putumayo.gov.co" TargetMode="External"/><Relationship Id="rId61" Type="http://schemas.openxmlformats.org/officeDocument/2006/relationships/hyperlink" Target="mailto:planeacion@putumayo.gov.co" TargetMode="External"/><Relationship Id="rId82" Type="http://schemas.openxmlformats.org/officeDocument/2006/relationships/hyperlink" Target="mailto:planeacion@putumayo.gov.co" TargetMode="External"/><Relationship Id="rId199" Type="http://schemas.openxmlformats.org/officeDocument/2006/relationships/hyperlink" Target="mailto:salud@putumayo.gov.co" TargetMode="External"/><Relationship Id="rId203" Type="http://schemas.openxmlformats.org/officeDocument/2006/relationships/hyperlink" Target="mailto:salud@putumayo.gov.co" TargetMode="External"/><Relationship Id="rId19" Type="http://schemas.openxmlformats.org/officeDocument/2006/relationships/hyperlink" Target="mailto:salud@putumayo.gov.co" TargetMode="External"/><Relationship Id="rId224" Type="http://schemas.openxmlformats.org/officeDocument/2006/relationships/hyperlink" Target="mailto:salud@putumayo.gov.co" TargetMode="External"/><Relationship Id="rId245" Type="http://schemas.openxmlformats.org/officeDocument/2006/relationships/hyperlink" Target="mailto:salud@putumayo.gov.co" TargetMode="External"/><Relationship Id="rId266" Type="http://schemas.openxmlformats.org/officeDocument/2006/relationships/hyperlink" Target="mailto:salud@putumayo.gov.co" TargetMode="External"/><Relationship Id="rId287" Type="http://schemas.openxmlformats.org/officeDocument/2006/relationships/hyperlink" Target="mailto:salud@putumayo.gov.co" TargetMode="External"/><Relationship Id="rId30" Type="http://schemas.openxmlformats.org/officeDocument/2006/relationships/hyperlink" Target="mailto:salud@putumayo.gov.co" TargetMode="External"/><Relationship Id="rId105" Type="http://schemas.openxmlformats.org/officeDocument/2006/relationships/hyperlink" Target="mailto:infraestructura@putumayo.gov.co" TargetMode="External"/><Relationship Id="rId126" Type="http://schemas.openxmlformats.org/officeDocument/2006/relationships/hyperlink" Target="mailto:infraestructura@putumayo.gov.co" TargetMode="External"/><Relationship Id="rId147" Type="http://schemas.openxmlformats.org/officeDocument/2006/relationships/hyperlink" Target="mailto:agricultura@putumayo.gov.co" TargetMode="External"/><Relationship Id="rId168" Type="http://schemas.openxmlformats.org/officeDocument/2006/relationships/hyperlink" Target="mailto:hacienda@putumayo.gov.co" TargetMode="External"/><Relationship Id="rId312" Type="http://schemas.openxmlformats.org/officeDocument/2006/relationships/hyperlink" Target="mailto:educacion@putumayo.gov.co" TargetMode="External"/><Relationship Id="rId333" Type="http://schemas.openxmlformats.org/officeDocument/2006/relationships/hyperlink" Target="mailto:hacienda@putumayo.gov.co" TargetMode="External"/><Relationship Id="rId354" Type="http://schemas.openxmlformats.org/officeDocument/2006/relationships/hyperlink" Target="mailto:gobierno@putumayo.gov.co" TargetMode="External"/><Relationship Id="rId51" Type="http://schemas.openxmlformats.org/officeDocument/2006/relationships/hyperlink" Target="mailto:gobierno@putumayo.gov.co" TargetMode="External"/><Relationship Id="rId72" Type="http://schemas.openxmlformats.org/officeDocument/2006/relationships/hyperlink" Target="mailto:planeacion@putumayo.gov.co" TargetMode="External"/><Relationship Id="rId93" Type="http://schemas.openxmlformats.org/officeDocument/2006/relationships/hyperlink" Target="mailto:planeacion@putumayo.gov.co" TargetMode="External"/><Relationship Id="rId189" Type="http://schemas.openxmlformats.org/officeDocument/2006/relationships/hyperlink" Target="mailto:salud@putumayo.gov.co" TargetMode="External"/><Relationship Id="rId3" Type="http://schemas.openxmlformats.org/officeDocument/2006/relationships/hyperlink" Target="mailto:salud@putumayo.gov.co" TargetMode="External"/><Relationship Id="rId214" Type="http://schemas.openxmlformats.org/officeDocument/2006/relationships/hyperlink" Target="mailto:salud@putumayo.gov.co" TargetMode="External"/><Relationship Id="rId235" Type="http://schemas.openxmlformats.org/officeDocument/2006/relationships/hyperlink" Target="mailto:salud@putumayo.gov.co" TargetMode="External"/><Relationship Id="rId256" Type="http://schemas.openxmlformats.org/officeDocument/2006/relationships/hyperlink" Target="mailto:salud@putumayo.gov.co" TargetMode="External"/><Relationship Id="rId277" Type="http://schemas.openxmlformats.org/officeDocument/2006/relationships/hyperlink" Target="mailto:salud@putumayo.gov.co" TargetMode="External"/><Relationship Id="rId298" Type="http://schemas.openxmlformats.org/officeDocument/2006/relationships/hyperlink" Target="mailto:hacienda@putumayo.gov.co" TargetMode="External"/><Relationship Id="rId116" Type="http://schemas.openxmlformats.org/officeDocument/2006/relationships/hyperlink" Target="mailto:infraestructura@putumayo.gov.co" TargetMode="External"/><Relationship Id="rId137" Type="http://schemas.openxmlformats.org/officeDocument/2006/relationships/hyperlink" Target="mailto:agricultura@putumayo.gov.co" TargetMode="External"/><Relationship Id="rId158" Type="http://schemas.openxmlformats.org/officeDocument/2006/relationships/hyperlink" Target="mailto:hacienda@putumayo.gov.co" TargetMode="External"/><Relationship Id="rId302" Type="http://schemas.openxmlformats.org/officeDocument/2006/relationships/hyperlink" Target="mailto:infraestructura@putumayo.gov.co" TargetMode="External"/><Relationship Id="rId323" Type="http://schemas.openxmlformats.org/officeDocument/2006/relationships/hyperlink" Target="mailto:salud@putumayo.gov.co" TargetMode="External"/><Relationship Id="rId344" Type="http://schemas.openxmlformats.org/officeDocument/2006/relationships/hyperlink" Target="mailto:educacion@putumayo.gov.co" TargetMode="External"/><Relationship Id="rId20" Type="http://schemas.openxmlformats.org/officeDocument/2006/relationships/hyperlink" Target="mailto:salud@putumayo.gov.co" TargetMode="External"/><Relationship Id="rId41" Type="http://schemas.openxmlformats.org/officeDocument/2006/relationships/hyperlink" Target="mailto:gobierno@putumayo.gov.co" TargetMode="External"/><Relationship Id="rId62" Type="http://schemas.openxmlformats.org/officeDocument/2006/relationships/hyperlink" Target="mailto:planeacion@putumayo.gov.co" TargetMode="External"/><Relationship Id="rId83" Type="http://schemas.openxmlformats.org/officeDocument/2006/relationships/hyperlink" Target="mailto:planeacion@putumayo.gov.co" TargetMode="External"/><Relationship Id="rId179" Type="http://schemas.openxmlformats.org/officeDocument/2006/relationships/hyperlink" Target="mailto:hacienda@putumayo.gov.co" TargetMode="External"/><Relationship Id="rId190" Type="http://schemas.openxmlformats.org/officeDocument/2006/relationships/hyperlink" Target="mailto:salud@putumayo.gov.co" TargetMode="External"/><Relationship Id="rId204" Type="http://schemas.openxmlformats.org/officeDocument/2006/relationships/hyperlink" Target="mailto:salud@putumayo.gov.co" TargetMode="External"/><Relationship Id="rId225" Type="http://schemas.openxmlformats.org/officeDocument/2006/relationships/hyperlink" Target="mailto:salud@putumayo.gov.co" TargetMode="External"/><Relationship Id="rId246" Type="http://schemas.openxmlformats.org/officeDocument/2006/relationships/hyperlink" Target="mailto:salud@putumayo.gov.co" TargetMode="External"/><Relationship Id="rId267" Type="http://schemas.openxmlformats.org/officeDocument/2006/relationships/hyperlink" Target="mailto:salud@putumayo.gov.co" TargetMode="External"/><Relationship Id="rId288" Type="http://schemas.openxmlformats.org/officeDocument/2006/relationships/hyperlink" Target="mailto:salud@putumayo.gov.co" TargetMode="External"/><Relationship Id="rId106" Type="http://schemas.openxmlformats.org/officeDocument/2006/relationships/hyperlink" Target="mailto:infraestructura@putumayo.gov.co" TargetMode="External"/><Relationship Id="rId127" Type="http://schemas.openxmlformats.org/officeDocument/2006/relationships/hyperlink" Target="mailto:infraestructura@putumayo.gov.co" TargetMode="External"/><Relationship Id="rId313" Type="http://schemas.openxmlformats.org/officeDocument/2006/relationships/hyperlink" Target="mailto:planeacion@putumayo.gov.co" TargetMode="External"/><Relationship Id="rId10" Type="http://schemas.openxmlformats.org/officeDocument/2006/relationships/hyperlink" Target="mailto:salud@putumayo.gov.co" TargetMode="External"/><Relationship Id="rId31" Type="http://schemas.openxmlformats.org/officeDocument/2006/relationships/hyperlink" Target="mailto:salud@putumayo.gov.co" TargetMode="External"/><Relationship Id="rId52" Type="http://schemas.openxmlformats.org/officeDocument/2006/relationships/hyperlink" Target="mailto:gobierno@putumayo.gov.co" TargetMode="External"/><Relationship Id="rId73" Type="http://schemas.openxmlformats.org/officeDocument/2006/relationships/hyperlink" Target="mailto:planeacion@putumayo.gov.co" TargetMode="External"/><Relationship Id="rId94" Type="http://schemas.openxmlformats.org/officeDocument/2006/relationships/hyperlink" Target="mailto:planeacion@putumayo.gov.co" TargetMode="External"/><Relationship Id="rId148" Type="http://schemas.openxmlformats.org/officeDocument/2006/relationships/hyperlink" Target="mailto:agricultura@putumayo.gov.co" TargetMode="External"/><Relationship Id="rId169" Type="http://schemas.openxmlformats.org/officeDocument/2006/relationships/hyperlink" Target="mailto:hacienda@putumayo.gov.co" TargetMode="External"/><Relationship Id="rId334" Type="http://schemas.openxmlformats.org/officeDocument/2006/relationships/hyperlink" Target="mailto:salud@putumayo.gov.co" TargetMode="External"/><Relationship Id="rId355" Type="http://schemas.openxmlformats.org/officeDocument/2006/relationships/hyperlink" Target="mailto:infraestructura@putumayo.gov.co" TargetMode="External"/><Relationship Id="rId4" Type="http://schemas.openxmlformats.org/officeDocument/2006/relationships/hyperlink" Target="mailto:salud@putumayo.gov.co" TargetMode="External"/><Relationship Id="rId180" Type="http://schemas.openxmlformats.org/officeDocument/2006/relationships/hyperlink" Target="mailto:hacienda@putumayo.gov.co" TargetMode="External"/><Relationship Id="rId215" Type="http://schemas.openxmlformats.org/officeDocument/2006/relationships/hyperlink" Target="mailto:salud@putumayo.gov.co" TargetMode="External"/><Relationship Id="rId236" Type="http://schemas.openxmlformats.org/officeDocument/2006/relationships/hyperlink" Target="mailto:salud@putumayo.gov.co" TargetMode="External"/><Relationship Id="rId257" Type="http://schemas.openxmlformats.org/officeDocument/2006/relationships/hyperlink" Target="mailto:salud@putumayo.gov.co" TargetMode="External"/><Relationship Id="rId278" Type="http://schemas.openxmlformats.org/officeDocument/2006/relationships/hyperlink" Target="mailto:salud@putumayo.gov.co" TargetMode="External"/><Relationship Id="rId303" Type="http://schemas.openxmlformats.org/officeDocument/2006/relationships/hyperlink" Target="mailto:infraestructura@putumayo.gov.co" TargetMode="External"/><Relationship Id="rId42" Type="http://schemas.openxmlformats.org/officeDocument/2006/relationships/hyperlink" Target="mailto:gobierno@putumayo.gov.co" TargetMode="External"/><Relationship Id="rId84" Type="http://schemas.openxmlformats.org/officeDocument/2006/relationships/hyperlink" Target="mailto:planeacion@putumayo.gov.co" TargetMode="External"/><Relationship Id="rId138" Type="http://schemas.openxmlformats.org/officeDocument/2006/relationships/hyperlink" Target="mailto:agricultura@putumayo.gov.co" TargetMode="External"/><Relationship Id="rId345" Type="http://schemas.openxmlformats.org/officeDocument/2006/relationships/hyperlink" Target="mailto:educacion@putumayo.gov.co" TargetMode="External"/><Relationship Id="rId191" Type="http://schemas.openxmlformats.org/officeDocument/2006/relationships/hyperlink" Target="mailto:salud@putumayo.gov.co" TargetMode="External"/><Relationship Id="rId205" Type="http://schemas.openxmlformats.org/officeDocument/2006/relationships/hyperlink" Target="mailto:salud@putumayo.gov.co" TargetMode="External"/><Relationship Id="rId247" Type="http://schemas.openxmlformats.org/officeDocument/2006/relationships/hyperlink" Target="mailto:salud@putumayo.gov.co" TargetMode="External"/><Relationship Id="rId107" Type="http://schemas.openxmlformats.org/officeDocument/2006/relationships/hyperlink" Target="mailto:infraestructura@putumayo.gov.co" TargetMode="External"/><Relationship Id="rId289" Type="http://schemas.openxmlformats.org/officeDocument/2006/relationships/hyperlink" Target="mailto:salud@putumayo.gov.co" TargetMode="External"/><Relationship Id="rId11" Type="http://schemas.openxmlformats.org/officeDocument/2006/relationships/hyperlink" Target="mailto:salud@putumayo.gov.co" TargetMode="External"/><Relationship Id="rId53" Type="http://schemas.openxmlformats.org/officeDocument/2006/relationships/hyperlink" Target="mailto:gobierno@putumayo.gov.co" TargetMode="External"/><Relationship Id="rId149" Type="http://schemas.openxmlformats.org/officeDocument/2006/relationships/hyperlink" Target="mailto:agricultura@putumayo.gov.co" TargetMode="External"/><Relationship Id="rId314" Type="http://schemas.openxmlformats.org/officeDocument/2006/relationships/hyperlink" Target="mailto:salud@putumayo.gov.co" TargetMode="External"/><Relationship Id="rId356" Type="http://schemas.openxmlformats.org/officeDocument/2006/relationships/hyperlink" Target="mailto:salud@putumayo.gov.co" TargetMode="External"/><Relationship Id="rId95" Type="http://schemas.openxmlformats.org/officeDocument/2006/relationships/hyperlink" Target="mailto:planeacion@putumayo.gov.co" TargetMode="External"/><Relationship Id="rId160" Type="http://schemas.openxmlformats.org/officeDocument/2006/relationships/hyperlink" Target="mailto:hacienda@putumayo.gov.co" TargetMode="External"/><Relationship Id="rId216" Type="http://schemas.openxmlformats.org/officeDocument/2006/relationships/hyperlink" Target="mailto:salud@putumayo.gov.co" TargetMode="External"/><Relationship Id="rId258" Type="http://schemas.openxmlformats.org/officeDocument/2006/relationships/hyperlink" Target="mailto:salud@putumayo.gov.co" TargetMode="External"/><Relationship Id="rId22" Type="http://schemas.openxmlformats.org/officeDocument/2006/relationships/hyperlink" Target="mailto:salud@putumayo.gov.co" TargetMode="External"/><Relationship Id="rId64" Type="http://schemas.openxmlformats.org/officeDocument/2006/relationships/hyperlink" Target="mailto:planeacion@putumayo.gov.co" TargetMode="External"/><Relationship Id="rId118" Type="http://schemas.openxmlformats.org/officeDocument/2006/relationships/hyperlink" Target="mailto:infraestructura@putumayo.gov.co" TargetMode="External"/><Relationship Id="rId325" Type="http://schemas.openxmlformats.org/officeDocument/2006/relationships/hyperlink" Target="mailto:salud@putumayo.gov.co" TargetMode="External"/><Relationship Id="rId171" Type="http://schemas.openxmlformats.org/officeDocument/2006/relationships/hyperlink" Target="mailto:hacienda@putumayo.gov.co" TargetMode="External"/><Relationship Id="rId227" Type="http://schemas.openxmlformats.org/officeDocument/2006/relationships/hyperlink" Target="mailto:salud@putumayo.gov.co" TargetMode="External"/><Relationship Id="rId269" Type="http://schemas.openxmlformats.org/officeDocument/2006/relationships/hyperlink" Target="mailto:salud@putumayo.gov.co" TargetMode="External"/><Relationship Id="rId33" Type="http://schemas.openxmlformats.org/officeDocument/2006/relationships/hyperlink" Target="mailto:salud@putumayo.gov.co" TargetMode="External"/><Relationship Id="rId129" Type="http://schemas.openxmlformats.org/officeDocument/2006/relationships/hyperlink" Target="mailto:infraestructura@putumayo.gov.co" TargetMode="External"/><Relationship Id="rId280" Type="http://schemas.openxmlformats.org/officeDocument/2006/relationships/hyperlink" Target="mailto:salud@putumayo.gov.co" TargetMode="External"/><Relationship Id="rId336" Type="http://schemas.openxmlformats.org/officeDocument/2006/relationships/hyperlink" Target="mailto:salud@putumayo.gov.co" TargetMode="External"/><Relationship Id="rId75" Type="http://schemas.openxmlformats.org/officeDocument/2006/relationships/hyperlink" Target="mailto:planeacion@putumayo.gov.co" TargetMode="External"/><Relationship Id="rId140" Type="http://schemas.openxmlformats.org/officeDocument/2006/relationships/hyperlink" Target="mailto:agricultura@putumayo.gov.co" TargetMode="External"/><Relationship Id="rId182" Type="http://schemas.openxmlformats.org/officeDocument/2006/relationships/hyperlink" Target="mailto:hacienda@putumayo.gov.co" TargetMode="External"/><Relationship Id="rId6" Type="http://schemas.openxmlformats.org/officeDocument/2006/relationships/hyperlink" Target="mailto:salud@putumayo.gov.co" TargetMode="External"/><Relationship Id="rId238" Type="http://schemas.openxmlformats.org/officeDocument/2006/relationships/hyperlink" Target="mailto:salud@putumayo.gov.co" TargetMode="External"/><Relationship Id="rId291" Type="http://schemas.openxmlformats.org/officeDocument/2006/relationships/hyperlink" Target="mailto:gobierno@putumayo.gov.co" TargetMode="External"/><Relationship Id="rId305" Type="http://schemas.openxmlformats.org/officeDocument/2006/relationships/hyperlink" Target="mailto:planeacion@putumayo.gov.co" TargetMode="External"/><Relationship Id="rId347" Type="http://schemas.openxmlformats.org/officeDocument/2006/relationships/hyperlink" Target="mailto:educacion@putumayo.gov.co" TargetMode="External"/><Relationship Id="rId44" Type="http://schemas.openxmlformats.org/officeDocument/2006/relationships/hyperlink" Target="mailto:gobierno@putumayo.gov.co" TargetMode="External"/><Relationship Id="rId86" Type="http://schemas.openxmlformats.org/officeDocument/2006/relationships/hyperlink" Target="mailto:planeacion@putumayo.gov.co" TargetMode="External"/><Relationship Id="rId151" Type="http://schemas.openxmlformats.org/officeDocument/2006/relationships/hyperlink" Target="mailto:desarrollosocial@putumayo.gov.co" TargetMode="External"/><Relationship Id="rId193" Type="http://schemas.openxmlformats.org/officeDocument/2006/relationships/hyperlink" Target="mailto:salud@putumayo.gov.co" TargetMode="External"/><Relationship Id="rId207" Type="http://schemas.openxmlformats.org/officeDocument/2006/relationships/hyperlink" Target="mailto:salud@putumayo.gov.co" TargetMode="External"/><Relationship Id="rId249" Type="http://schemas.openxmlformats.org/officeDocument/2006/relationships/hyperlink" Target="mailto:salud@putumayo.gov.co" TargetMode="External"/><Relationship Id="rId13" Type="http://schemas.openxmlformats.org/officeDocument/2006/relationships/hyperlink" Target="mailto:salud@putumayo.gov.co" TargetMode="External"/><Relationship Id="rId109" Type="http://schemas.openxmlformats.org/officeDocument/2006/relationships/hyperlink" Target="mailto:infraestructura@putumayo.gov.co" TargetMode="External"/><Relationship Id="rId260" Type="http://schemas.openxmlformats.org/officeDocument/2006/relationships/hyperlink" Target="mailto:salud@putumayo.gov.co" TargetMode="External"/><Relationship Id="rId316" Type="http://schemas.openxmlformats.org/officeDocument/2006/relationships/hyperlink" Target="mailto:planeacion@putumayo.gov.co" TargetMode="External"/><Relationship Id="rId55" Type="http://schemas.openxmlformats.org/officeDocument/2006/relationships/hyperlink" Target="mailto:gobierno@putumayo.gov.co" TargetMode="External"/><Relationship Id="rId97" Type="http://schemas.openxmlformats.org/officeDocument/2006/relationships/hyperlink" Target="mailto:planeacion@putumayo.gov.co" TargetMode="External"/><Relationship Id="rId120" Type="http://schemas.openxmlformats.org/officeDocument/2006/relationships/hyperlink" Target="mailto:infraestructura@putumayo.gov.co" TargetMode="External"/><Relationship Id="rId358" Type="http://schemas.openxmlformats.org/officeDocument/2006/relationships/drawing" Target="../drawings/drawing1.xml"/><Relationship Id="rId162" Type="http://schemas.openxmlformats.org/officeDocument/2006/relationships/hyperlink" Target="mailto:hacienda@putumayo.gov.co" TargetMode="External"/><Relationship Id="rId218" Type="http://schemas.openxmlformats.org/officeDocument/2006/relationships/hyperlink" Target="mailto:salud@putumayo.gov.co" TargetMode="External"/><Relationship Id="rId271" Type="http://schemas.openxmlformats.org/officeDocument/2006/relationships/hyperlink" Target="mailto:salud@putumayo.gov.co" TargetMode="External"/><Relationship Id="rId24" Type="http://schemas.openxmlformats.org/officeDocument/2006/relationships/hyperlink" Target="mailto:salud@putumayo.gov.co" TargetMode="External"/><Relationship Id="rId66" Type="http://schemas.openxmlformats.org/officeDocument/2006/relationships/hyperlink" Target="mailto:planeacion@putumayo.gov.co" TargetMode="External"/><Relationship Id="rId131" Type="http://schemas.openxmlformats.org/officeDocument/2006/relationships/hyperlink" Target="mailto:infraestructura@putumayo.gov.co" TargetMode="External"/><Relationship Id="rId327" Type="http://schemas.openxmlformats.org/officeDocument/2006/relationships/hyperlink" Target="mailto:infraestructura@putumayo.gov.co" TargetMode="External"/><Relationship Id="rId173" Type="http://schemas.openxmlformats.org/officeDocument/2006/relationships/hyperlink" Target="mailto:hacienda@putumayo.gov.co" TargetMode="External"/><Relationship Id="rId229" Type="http://schemas.openxmlformats.org/officeDocument/2006/relationships/hyperlink" Target="mailto:salud@putumayo.gov.co" TargetMode="External"/><Relationship Id="rId240" Type="http://schemas.openxmlformats.org/officeDocument/2006/relationships/hyperlink" Target="mailto:salud@putumayo.gov.co" TargetMode="External"/><Relationship Id="rId35" Type="http://schemas.openxmlformats.org/officeDocument/2006/relationships/hyperlink" Target="mailto:salud@putumayo.gov.co" TargetMode="External"/><Relationship Id="rId77" Type="http://schemas.openxmlformats.org/officeDocument/2006/relationships/hyperlink" Target="mailto:planeacion@putumayo.gov.co" TargetMode="External"/><Relationship Id="rId100" Type="http://schemas.openxmlformats.org/officeDocument/2006/relationships/hyperlink" Target="mailto:infraestructura@putumayo.gov.co" TargetMode="External"/><Relationship Id="rId282" Type="http://schemas.openxmlformats.org/officeDocument/2006/relationships/hyperlink" Target="mailto:salud@putumayo.gov.co" TargetMode="External"/><Relationship Id="rId338" Type="http://schemas.openxmlformats.org/officeDocument/2006/relationships/hyperlink" Target="mailto:salud@putumayo.gov.co" TargetMode="External"/><Relationship Id="rId8" Type="http://schemas.openxmlformats.org/officeDocument/2006/relationships/hyperlink" Target="mailto:salud@putumayo.gov.co" TargetMode="External"/><Relationship Id="rId142" Type="http://schemas.openxmlformats.org/officeDocument/2006/relationships/hyperlink" Target="mailto:agricultura@putumayo.gov.co" TargetMode="External"/><Relationship Id="rId184" Type="http://schemas.openxmlformats.org/officeDocument/2006/relationships/hyperlink" Target="mailto:hacienda@putumayo.gov.co" TargetMode="External"/><Relationship Id="rId251" Type="http://schemas.openxmlformats.org/officeDocument/2006/relationships/hyperlink" Target="mailto:salud@putumay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09"/>
  <sheetViews>
    <sheetView tabSelected="1" zoomScale="145" zoomScaleNormal="145" zoomScalePageLayoutView="90" workbookViewId="0">
      <pane xSplit="2" ySplit="7" topLeftCell="C8" activePane="bottomRight" state="frozen"/>
      <selection pane="topRight" activeCell="C1" sqref="C1"/>
      <selection pane="bottomLeft" activeCell="A8" sqref="A8"/>
      <selection pane="bottomRight" activeCell="F15" sqref="F15"/>
    </sheetView>
  </sheetViews>
  <sheetFormatPr baseColWidth="10" defaultRowHeight="11.25" x14ac:dyDescent="0.2"/>
  <cols>
    <col min="1" max="1" width="2.5703125" style="6" customWidth="1"/>
    <col min="2" max="2" width="11.5703125" style="20" customWidth="1"/>
    <col min="3" max="3" width="22.85546875" style="19" customWidth="1"/>
    <col min="4" max="4" width="11.28515625" style="10" customWidth="1"/>
    <col min="5" max="5" width="10.28515625" style="4" customWidth="1"/>
    <col min="6" max="6" width="8" style="11" customWidth="1"/>
    <col min="7" max="7" width="6.42578125" style="17" customWidth="1"/>
    <col min="8" max="8" width="16" style="3" customWidth="1"/>
    <col min="9" max="9" width="30.140625" style="16" customWidth="1"/>
    <col min="10" max="10" width="12.5703125" style="14" customWidth="1"/>
    <col min="11" max="11" width="15.42578125" style="12" customWidth="1"/>
    <col min="12" max="12" width="9.5703125" style="32" customWidth="1"/>
    <col min="13" max="13" width="9" style="9" customWidth="1"/>
    <col min="14" max="14" width="24.140625" style="3" customWidth="1"/>
    <col min="15" max="15" width="15.140625" style="6" customWidth="1"/>
    <col min="16" max="16384" width="11.42578125" style="6"/>
  </cols>
  <sheetData>
    <row r="1" spans="2:15" ht="3" customHeight="1" x14ac:dyDescent="0.2">
      <c r="C1" s="48"/>
      <c r="D1" s="1"/>
      <c r="E1" s="2"/>
      <c r="F1" s="2"/>
      <c r="G1" s="18"/>
      <c r="I1" s="15"/>
      <c r="J1" s="12"/>
      <c r="K1" s="13"/>
      <c r="L1" s="30"/>
      <c r="M1" s="11"/>
      <c r="N1" s="5"/>
    </row>
    <row r="2" spans="2:15" ht="31.5" customHeight="1" x14ac:dyDescent="0.2">
      <c r="C2" s="49"/>
      <c r="D2" s="7"/>
      <c r="E2" s="53" t="s">
        <v>19</v>
      </c>
      <c r="F2" s="53"/>
      <c r="G2" s="53"/>
      <c r="H2" s="53"/>
      <c r="I2" s="53"/>
      <c r="J2" s="53"/>
      <c r="K2" s="53"/>
      <c r="L2" s="30"/>
      <c r="M2" s="11"/>
      <c r="N2" s="5"/>
    </row>
    <row r="3" spans="2:15" ht="15.75" customHeight="1" x14ac:dyDescent="0.25">
      <c r="C3" s="33"/>
      <c r="D3" s="7"/>
      <c r="E3" s="55" t="s">
        <v>2273</v>
      </c>
      <c r="F3" s="55"/>
      <c r="G3" s="55"/>
      <c r="H3" s="55"/>
      <c r="I3" s="55"/>
      <c r="J3" s="55"/>
      <c r="K3" s="55"/>
      <c r="L3" s="30"/>
      <c r="M3" s="11"/>
      <c r="N3" s="5"/>
    </row>
    <row r="4" spans="2:15" ht="24.75" customHeight="1" x14ac:dyDescent="0.2">
      <c r="C4" s="49"/>
      <c r="D4" s="7"/>
      <c r="E4" s="54" t="s">
        <v>10</v>
      </c>
      <c r="F4" s="54"/>
      <c r="G4" s="54"/>
      <c r="H4" s="54"/>
      <c r="I4" s="54"/>
      <c r="J4" s="54"/>
      <c r="K4" s="54"/>
      <c r="L4" s="30"/>
      <c r="M4" s="11"/>
      <c r="N4" s="5"/>
    </row>
    <row r="5" spans="2:15" x14ac:dyDescent="0.2">
      <c r="C5" s="50"/>
      <c r="D5" s="8"/>
      <c r="E5" s="56"/>
      <c r="F5" s="56"/>
      <c r="G5" s="56"/>
      <c r="H5" s="56"/>
      <c r="I5" s="56"/>
      <c r="J5" s="12"/>
      <c r="K5" s="13"/>
      <c r="L5" s="30"/>
      <c r="M5" s="11"/>
      <c r="N5" s="5"/>
    </row>
    <row r="6" spans="2:15" s="3" customFormat="1" ht="11.25" customHeight="1" x14ac:dyDescent="0.25">
      <c r="B6" s="51" t="s">
        <v>12</v>
      </c>
      <c r="C6" s="51" t="s">
        <v>0</v>
      </c>
      <c r="D6" s="51" t="s">
        <v>1</v>
      </c>
      <c r="E6" s="51" t="s">
        <v>2</v>
      </c>
      <c r="F6" s="51" t="s">
        <v>3</v>
      </c>
      <c r="G6" s="51" t="s">
        <v>4</v>
      </c>
      <c r="H6" s="51" t="s">
        <v>11</v>
      </c>
      <c r="I6" s="51" t="s">
        <v>5</v>
      </c>
      <c r="J6" s="51" t="s">
        <v>6</v>
      </c>
      <c r="K6" s="51" t="s">
        <v>7</v>
      </c>
      <c r="L6" s="57" t="s">
        <v>8</v>
      </c>
      <c r="M6" s="51" t="s">
        <v>9</v>
      </c>
      <c r="N6" s="51" t="s">
        <v>473</v>
      </c>
      <c r="O6" s="51" t="s">
        <v>472</v>
      </c>
    </row>
    <row r="7" spans="2:15" s="3" customFormat="1" ht="19.5" customHeight="1" x14ac:dyDescent="0.25">
      <c r="B7" s="52"/>
      <c r="C7" s="52"/>
      <c r="D7" s="52"/>
      <c r="E7" s="52"/>
      <c r="F7" s="52"/>
      <c r="G7" s="52"/>
      <c r="H7" s="52"/>
      <c r="I7" s="52"/>
      <c r="J7" s="52"/>
      <c r="K7" s="52"/>
      <c r="L7" s="58"/>
      <c r="M7" s="52"/>
      <c r="N7" s="52"/>
      <c r="O7" s="52"/>
    </row>
    <row r="8" spans="2:15" ht="11.25" customHeight="1" x14ac:dyDescent="0.2">
      <c r="B8" s="31" t="s">
        <v>356</v>
      </c>
      <c r="C8" s="31" t="s">
        <v>195</v>
      </c>
      <c r="D8" s="39" t="s">
        <v>465</v>
      </c>
      <c r="E8" s="21" t="s">
        <v>15</v>
      </c>
      <c r="F8" s="22" t="s">
        <v>14</v>
      </c>
      <c r="G8" s="23" t="s">
        <v>13</v>
      </c>
      <c r="H8" s="34" t="s">
        <v>358</v>
      </c>
      <c r="I8" s="25" t="s">
        <v>155</v>
      </c>
      <c r="J8" s="26">
        <v>44956</v>
      </c>
      <c r="K8" s="27">
        <v>45228</v>
      </c>
      <c r="L8" s="31" t="s">
        <v>453</v>
      </c>
      <c r="M8" s="28">
        <v>2849000</v>
      </c>
      <c r="N8" s="24" t="s">
        <v>36</v>
      </c>
      <c r="O8" s="29" t="s">
        <v>252</v>
      </c>
    </row>
    <row r="9" spans="2:15" ht="11.25" customHeight="1" x14ac:dyDescent="0.2">
      <c r="B9" s="31" t="s">
        <v>575</v>
      </c>
      <c r="C9" s="31" t="s">
        <v>576</v>
      </c>
      <c r="D9" s="39" t="s">
        <v>464</v>
      </c>
      <c r="E9" s="21" t="s">
        <v>15</v>
      </c>
      <c r="F9" s="22" t="s">
        <v>14</v>
      </c>
      <c r="G9" s="23" t="s">
        <v>13</v>
      </c>
      <c r="H9" s="34" t="s">
        <v>358</v>
      </c>
      <c r="I9" s="25" t="s">
        <v>699</v>
      </c>
      <c r="J9" s="26">
        <v>44979</v>
      </c>
      <c r="K9" s="27">
        <v>45283</v>
      </c>
      <c r="L9" s="35">
        <v>42000000</v>
      </c>
      <c r="M9" s="36" t="s">
        <v>731</v>
      </c>
      <c r="N9" s="24" t="s">
        <v>35</v>
      </c>
      <c r="O9" s="29" t="s">
        <v>123</v>
      </c>
    </row>
    <row r="10" spans="2:15" ht="11.25" customHeight="1" x14ac:dyDescent="0.2">
      <c r="B10" s="31" t="s">
        <v>577</v>
      </c>
      <c r="C10" s="31" t="s">
        <v>578</v>
      </c>
      <c r="D10" s="39" t="s">
        <v>464</v>
      </c>
      <c r="E10" s="21" t="s">
        <v>15</v>
      </c>
      <c r="F10" s="22" t="s">
        <v>14</v>
      </c>
      <c r="G10" s="23" t="s">
        <v>13</v>
      </c>
      <c r="H10" s="34" t="s">
        <v>358</v>
      </c>
      <c r="I10" s="25" t="s">
        <v>700</v>
      </c>
      <c r="J10" s="26">
        <v>44979</v>
      </c>
      <c r="K10" s="27">
        <v>45291</v>
      </c>
      <c r="L10" s="35">
        <v>19955000</v>
      </c>
      <c r="M10" s="36" t="s">
        <v>732</v>
      </c>
      <c r="N10" s="24" t="s">
        <v>35</v>
      </c>
      <c r="O10" s="29" t="s">
        <v>123</v>
      </c>
    </row>
    <row r="11" spans="2:15" ht="11.25" customHeight="1" x14ac:dyDescent="0.2">
      <c r="B11" s="31" t="s">
        <v>746</v>
      </c>
      <c r="C11" s="31" t="s">
        <v>754</v>
      </c>
      <c r="D11" s="39" t="s">
        <v>464</v>
      </c>
      <c r="E11" s="21" t="s">
        <v>15</v>
      </c>
      <c r="F11" s="22" t="s">
        <v>14</v>
      </c>
      <c r="G11" s="23" t="s">
        <v>13</v>
      </c>
      <c r="H11" s="34" t="s">
        <v>358</v>
      </c>
      <c r="I11" s="25" t="s">
        <v>755</v>
      </c>
      <c r="J11" s="26">
        <v>44981</v>
      </c>
      <c r="K11" s="27">
        <v>45260</v>
      </c>
      <c r="L11" s="35">
        <v>16620000</v>
      </c>
      <c r="M11" s="36">
        <v>1800000</v>
      </c>
      <c r="N11" s="24" t="s">
        <v>35</v>
      </c>
      <c r="O11" s="29" t="s">
        <v>123</v>
      </c>
    </row>
    <row r="12" spans="2:15" ht="11.25" customHeight="1" x14ac:dyDescent="0.2">
      <c r="B12" s="31" t="s">
        <v>579</v>
      </c>
      <c r="C12" s="31" t="s">
        <v>580</v>
      </c>
      <c r="D12" s="39" t="s">
        <v>464</v>
      </c>
      <c r="E12" s="21" t="s">
        <v>15</v>
      </c>
      <c r="F12" s="22" t="s">
        <v>14</v>
      </c>
      <c r="G12" s="23" t="s">
        <v>13</v>
      </c>
      <c r="H12" s="34" t="s">
        <v>358</v>
      </c>
      <c r="I12" s="25" t="s">
        <v>701</v>
      </c>
      <c r="J12" s="26">
        <v>44980</v>
      </c>
      <c r="K12" s="27">
        <v>45291</v>
      </c>
      <c r="L12" s="35" t="s">
        <v>727</v>
      </c>
      <c r="M12" s="36" t="s">
        <v>733</v>
      </c>
      <c r="N12" s="24" t="s">
        <v>35</v>
      </c>
      <c r="O12" s="29" t="s">
        <v>123</v>
      </c>
    </row>
    <row r="13" spans="2:15" ht="11.25" customHeight="1" x14ac:dyDescent="0.2">
      <c r="B13" s="31" t="s">
        <v>581</v>
      </c>
      <c r="C13" s="31" t="s">
        <v>582</v>
      </c>
      <c r="D13" s="37" t="s">
        <v>461</v>
      </c>
      <c r="E13" s="21" t="s">
        <v>15</v>
      </c>
      <c r="F13" s="22" t="s">
        <v>14</v>
      </c>
      <c r="G13" s="23" t="s">
        <v>13</v>
      </c>
      <c r="H13" s="34" t="s">
        <v>358</v>
      </c>
      <c r="I13" s="25" t="s">
        <v>702</v>
      </c>
      <c r="J13" s="26">
        <v>44979</v>
      </c>
      <c r="K13" s="27">
        <v>45291</v>
      </c>
      <c r="L13" s="35" t="s">
        <v>728</v>
      </c>
      <c r="M13" s="36">
        <v>3460000</v>
      </c>
      <c r="N13" s="24" t="s">
        <v>41</v>
      </c>
      <c r="O13" s="29" t="s">
        <v>123</v>
      </c>
    </row>
    <row r="14" spans="2:15" ht="11.25" customHeight="1" x14ac:dyDescent="0.2">
      <c r="B14" s="31" t="s">
        <v>583</v>
      </c>
      <c r="C14" s="31" t="s">
        <v>584</v>
      </c>
      <c r="D14" s="39" t="s">
        <v>464</v>
      </c>
      <c r="E14" s="21" t="s">
        <v>15</v>
      </c>
      <c r="F14" s="22" t="s">
        <v>14</v>
      </c>
      <c r="G14" s="23" t="s">
        <v>13</v>
      </c>
      <c r="H14" s="34" t="s">
        <v>358</v>
      </c>
      <c r="I14" s="25" t="s">
        <v>703</v>
      </c>
      <c r="J14" s="26">
        <v>44979</v>
      </c>
      <c r="K14" s="27">
        <v>45291</v>
      </c>
      <c r="L14" s="35" t="s">
        <v>727</v>
      </c>
      <c r="M14" s="36" t="s">
        <v>733</v>
      </c>
      <c r="N14" s="24" t="s">
        <v>35</v>
      </c>
      <c r="O14" s="29" t="s">
        <v>123</v>
      </c>
    </row>
    <row r="15" spans="2:15" ht="11.25" customHeight="1" x14ac:dyDescent="0.2">
      <c r="B15" s="31" t="s">
        <v>585</v>
      </c>
      <c r="C15" s="31" t="s">
        <v>586</v>
      </c>
      <c r="D15" s="39" t="s">
        <v>464</v>
      </c>
      <c r="E15" s="21" t="s">
        <v>15</v>
      </c>
      <c r="F15" s="22" t="s">
        <v>14</v>
      </c>
      <c r="G15" s="23" t="s">
        <v>13</v>
      </c>
      <c r="H15" s="34" t="s">
        <v>358</v>
      </c>
      <c r="I15" s="25" t="s">
        <v>704</v>
      </c>
      <c r="J15" s="26">
        <v>44979</v>
      </c>
      <c r="K15" s="27">
        <v>45283</v>
      </c>
      <c r="L15" s="35">
        <v>36000000</v>
      </c>
      <c r="M15" s="36" t="s">
        <v>734</v>
      </c>
      <c r="N15" s="24" t="s">
        <v>35</v>
      </c>
      <c r="O15" s="29" t="s">
        <v>123</v>
      </c>
    </row>
    <row r="16" spans="2:15" ht="11.25" customHeight="1" x14ac:dyDescent="0.2">
      <c r="B16" s="31" t="s">
        <v>587</v>
      </c>
      <c r="C16" s="31" t="s">
        <v>588</v>
      </c>
      <c r="D16" s="39" t="s">
        <v>464</v>
      </c>
      <c r="E16" s="21" t="s">
        <v>15</v>
      </c>
      <c r="F16" s="22" t="s">
        <v>14</v>
      </c>
      <c r="G16" s="23" t="s">
        <v>13</v>
      </c>
      <c r="H16" s="34" t="s">
        <v>358</v>
      </c>
      <c r="I16" s="25" t="s">
        <v>705</v>
      </c>
      <c r="J16" s="26">
        <v>44979</v>
      </c>
      <c r="K16" s="27">
        <v>45291</v>
      </c>
      <c r="L16" s="35" t="s">
        <v>727</v>
      </c>
      <c r="M16" s="36" t="s">
        <v>733</v>
      </c>
      <c r="N16" s="24" t="s">
        <v>35</v>
      </c>
      <c r="O16" s="29" t="s">
        <v>123</v>
      </c>
    </row>
    <row r="17" spans="2:15" ht="11.25" customHeight="1" x14ac:dyDescent="0.2">
      <c r="B17" s="31" t="s">
        <v>589</v>
      </c>
      <c r="C17" s="31" t="s">
        <v>590</v>
      </c>
      <c r="D17" s="39" t="s">
        <v>464</v>
      </c>
      <c r="E17" s="21" t="s">
        <v>15</v>
      </c>
      <c r="F17" s="22" t="s">
        <v>14</v>
      </c>
      <c r="G17" s="23" t="s">
        <v>13</v>
      </c>
      <c r="H17" s="34" t="s">
        <v>358</v>
      </c>
      <c r="I17" s="25" t="s">
        <v>706</v>
      </c>
      <c r="J17" s="26">
        <v>44979</v>
      </c>
      <c r="K17" s="27">
        <v>45291</v>
      </c>
      <c r="L17" s="35" t="s">
        <v>727</v>
      </c>
      <c r="M17" s="36" t="s">
        <v>733</v>
      </c>
      <c r="N17" s="24" t="s">
        <v>35</v>
      </c>
      <c r="O17" s="29" t="s">
        <v>123</v>
      </c>
    </row>
    <row r="18" spans="2:15" ht="11.25" customHeight="1" x14ac:dyDescent="0.2">
      <c r="B18" s="31" t="s">
        <v>591</v>
      </c>
      <c r="C18" s="31" t="s">
        <v>592</v>
      </c>
      <c r="D18" s="39" t="s">
        <v>464</v>
      </c>
      <c r="E18" s="21" t="s">
        <v>15</v>
      </c>
      <c r="F18" s="22" t="s">
        <v>14</v>
      </c>
      <c r="G18" s="23" t="s">
        <v>13</v>
      </c>
      <c r="H18" s="34" t="s">
        <v>358</v>
      </c>
      <c r="I18" s="25" t="s">
        <v>707</v>
      </c>
      <c r="J18" s="26">
        <v>44980</v>
      </c>
      <c r="K18" s="27">
        <v>45291</v>
      </c>
      <c r="L18" s="35" t="s">
        <v>727</v>
      </c>
      <c r="M18" s="36" t="s">
        <v>733</v>
      </c>
      <c r="N18" s="24" t="s">
        <v>35</v>
      </c>
      <c r="O18" s="29" t="s">
        <v>123</v>
      </c>
    </row>
    <row r="19" spans="2:15" ht="11.25" customHeight="1" x14ac:dyDescent="0.2">
      <c r="B19" s="31" t="s">
        <v>593</v>
      </c>
      <c r="C19" s="31" t="s">
        <v>594</v>
      </c>
      <c r="D19" s="39" t="s">
        <v>464</v>
      </c>
      <c r="E19" s="21" t="s">
        <v>15</v>
      </c>
      <c r="F19" s="22" t="s">
        <v>14</v>
      </c>
      <c r="G19" s="23" t="s">
        <v>13</v>
      </c>
      <c r="H19" s="34" t="s">
        <v>358</v>
      </c>
      <c r="I19" s="25" t="s">
        <v>708</v>
      </c>
      <c r="J19" s="26">
        <v>44980</v>
      </c>
      <c r="K19" s="27">
        <v>45291</v>
      </c>
      <c r="L19" s="35" t="s">
        <v>727</v>
      </c>
      <c r="M19" s="36" t="s">
        <v>735</v>
      </c>
      <c r="N19" s="24" t="s">
        <v>35</v>
      </c>
      <c r="O19" s="29" t="s">
        <v>123</v>
      </c>
    </row>
    <row r="20" spans="2:15" ht="11.25" customHeight="1" x14ac:dyDescent="0.2">
      <c r="B20" s="31" t="s">
        <v>747</v>
      </c>
      <c r="C20" s="31" t="s">
        <v>756</v>
      </c>
      <c r="D20" s="39" t="s">
        <v>464</v>
      </c>
      <c r="E20" s="21" t="s">
        <v>15</v>
      </c>
      <c r="F20" s="22" t="s">
        <v>14</v>
      </c>
      <c r="G20" s="23" t="s">
        <v>13</v>
      </c>
      <c r="H20" s="34" t="s">
        <v>358</v>
      </c>
      <c r="I20" s="25" t="s">
        <v>757</v>
      </c>
      <c r="J20" s="26">
        <v>44979</v>
      </c>
      <c r="K20" s="27">
        <v>45291</v>
      </c>
      <c r="L20" s="35">
        <v>49120000</v>
      </c>
      <c r="M20" s="36">
        <v>4800000</v>
      </c>
      <c r="N20" s="24" t="s">
        <v>35</v>
      </c>
      <c r="O20" s="29" t="s">
        <v>123</v>
      </c>
    </row>
    <row r="21" spans="2:15" ht="11.25" customHeight="1" x14ac:dyDescent="0.2">
      <c r="B21" s="31" t="s">
        <v>748</v>
      </c>
      <c r="C21" s="31" t="s">
        <v>758</v>
      </c>
      <c r="D21" s="39" t="s">
        <v>464</v>
      </c>
      <c r="E21" s="21" t="s">
        <v>15</v>
      </c>
      <c r="F21" s="22" t="s">
        <v>14</v>
      </c>
      <c r="G21" s="23" t="s">
        <v>13</v>
      </c>
      <c r="H21" s="34" t="s">
        <v>358</v>
      </c>
      <c r="I21" s="25" t="s">
        <v>759</v>
      </c>
      <c r="J21" s="26">
        <v>44981</v>
      </c>
      <c r="K21" s="27">
        <v>45260</v>
      </c>
      <c r="L21" s="35">
        <v>18005000</v>
      </c>
      <c r="M21" s="36">
        <v>1950000</v>
      </c>
      <c r="N21" s="24" t="s">
        <v>35</v>
      </c>
      <c r="O21" s="29" t="s">
        <v>123</v>
      </c>
    </row>
    <row r="22" spans="2:15" ht="11.25" customHeight="1" x14ac:dyDescent="0.2">
      <c r="B22" s="31" t="s">
        <v>595</v>
      </c>
      <c r="C22" s="31" t="s">
        <v>596</v>
      </c>
      <c r="D22" s="39" t="s">
        <v>464</v>
      </c>
      <c r="E22" s="21" t="s">
        <v>15</v>
      </c>
      <c r="F22" s="22" t="s">
        <v>14</v>
      </c>
      <c r="G22" s="23" t="s">
        <v>13</v>
      </c>
      <c r="H22" s="34" t="s">
        <v>358</v>
      </c>
      <c r="I22" s="25" t="s">
        <v>709</v>
      </c>
      <c r="J22" s="26">
        <v>44981</v>
      </c>
      <c r="K22" s="27">
        <v>45283</v>
      </c>
      <c r="L22" s="35">
        <v>18000000</v>
      </c>
      <c r="M22" s="36" t="s">
        <v>736</v>
      </c>
      <c r="N22" s="24" t="s">
        <v>35</v>
      </c>
      <c r="O22" s="29" t="s">
        <v>123</v>
      </c>
    </row>
    <row r="23" spans="2:15" ht="11.25" customHeight="1" x14ac:dyDescent="0.2">
      <c r="B23" s="31" t="s">
        <v>597</v>
      </c>
      <c r="C23" s="31" t="s">
        <v>598</v>
      </c>
      <c r="D23" s="39" t="s">
        <v>464</v>
      </c>
      <c r="E23" s="21" t="s">
        <v>15</v>
      </c>
      <c r="F23" s="22" t="s">
        <v>14</v>
      </c>
      <c r="G23" s="23" t="s">
        <v>13</v>
      </c>
      <c r="H23" s="34" t="s">
        <v>358</v>
      </c>
      <c r="I23" s="25" t="s">
        <v>710</v>
      </c>
      <c r="J23" s="26">
        <v>44980</v>
      </c>
      <c r="K23" s="27">
        <v>45284</v>
      </c>
      <c r="L23" s="35">
        <v>18000000</v>
      </c>
      <c r="M23" s="36" t="s">
        <v>736</v>
      </c>
      <c r="N23" s="24" t="s">
        <v>35</v>
      </c>
      <c r="O23" s="29" t="s">
        <v>123</v>
      </c>
    </row>
    <row r="24" spans="2:15" ht="11.25" customHeight="1" x14ac:dyDescent="0.2">
      <c r="B24" s="31" t="s">
        <v>599</v>
      </c>
      <c r="C24" s="31" t="s">
        <v>600</v>
      </c>
      <c r="D24" s="39" t="s">
        <v>464</v>
      </c>
      <c r="E24" s="21" t="s">
        <v>15</v>
      </c>
      <c r="F24" s="22" t="s">
        <v>14</v>
      </c>
      <c r="G24" s="23" t="s">
        <v>13</v>
      </c>
      <c r="H24" s="34" t="s">
        <v>358</v>
      </c>
      <c r="I24" s="25" t="s">
        <v>711</v>
      </c>
      <c r="J24" s="26">
        <v>44981</v>
      </c>
      <c r="K24" s="27">
        <v>45285</v>
      </c>
      <c r="L24" s="35">
        <v>19500000</v>
      </c>
      <c r="M24" s="36" t="s">
        <v>732</v>
      </c>
      <c r="N24" s="24" t="s">
        <v>35</v>
      </c>
      <c r="O24" s="29" t="s">
        <v>123</v>
      </c>
    </row>
    <row r="25" spans="2:15" ht="11.25" customHeight="1" x14ac:dyDescent="0.2">
      <c r="B25" s="31" t="s">
        <v>601</v>
      </c>
      <c r="C25" s="31" t="s">
        <v>602</v>
      </c>
      <c r="D25" s="39" t="s">
        <v>464</v>
      </c>
      <c r="E25" s="21" t="s">
        <v>15</v>
      </c>
      <c r="F25" s="22" t="s">
        <v>14</v>
      </c>
      <c r="G25" s="23" t="s">
        <v>13</v>
      </c>
      <c r="H25" s="34" t="s">
        <v>358</v>
      </c>
      <c r="I25" s="25" t="s">
        <v>712</v>
      </c>
      <c r="J25" s="26">
        <v>44981</v>
      </c>
      <c r="K25" s="27">
        <v>45260</v>
      </c>
      <c r="L25" s="35">
        <v>11652000</v>
      </c>
      <c r="M25" s="36" t="s">
        <v>456</v>
      </c>
      <c r="N25" s="24" t="s">
        <v>35</v>
      </c>
      <c r="O25" s="29" t="s">
        <v>123</v>
      </c>
    </row>
    <row r="26" spans="2:15" ht="11.25" customHeight="1" x14ac:dyDescent="0.2">
      <c r="B26" s="31" t="s">
        <v>603</v>
      </c>
      <c r="C26" s="31" t="s">
        <v>604</v>
      </c>
      <c r="D26" s="39" t="s">
        <v>464</v>
      </c>
      <c r="E26" s="21" t="s">
        <v>15</v>
      </c>
      <c r="F26" s="22" t="s">
        <v>14</v>
      </c>
      <c r="G26" s="23" t="s">
        <v>13</v>
      </c>
      <c r="H26" s="34" t="s">
        <v>358</v>
      </c>
      <c r="I26" s="25" t="s">
        <v>713</v>
      </c>
      <c r="J26" s="26">
        <v>44980</v>
      </c>
      <c r="K26" s="27">
        <v>45260</v>
      </c>
      <c r="L26" s="35">
        <v>16620000</v>
      </c>
      <c r="M26" s="36" t="s">
        <v>736</v>
      </c>
      <c r="N26" s="24" t="s">
        <v>35</v>
      </c>
      <c r="O26" s="29" t="s">
        <v>123</v>
      </c>
    </row>
    <row r="27" spans="2:15" ht="11.25" customHeight="1" x14ac:dyDescent="0.2">
      <c r="B27" s="31" t="s">
        <v>605</v>
      </c>
      <c r="C27" s="31" t="s">
        <v>606</v>
      </c>
      <c r="D27" s="39" t="s">
        <v>464</v>
      </c>
      <c r="E27" s="21" t="s">
        <v>15</v>
      </c>
      <c r="F27" s="22" t="s">
        <v>14</v>
      </c>
      <c r="G27" s="23" t="s">
        <v>13</v>
      </c>
      <c r="H27" s="34" t="s">
        <v>358</v>
      </c>
      <c r="I27" s="25" t="s">
        <v>714</v>
      </c>
      <c r="J27" s="26">
        <v>44979</v>
      </c>
      <c r="K27" s="27">
        <v>45260</v>
      </c>
      <c r="L27" s="35" t="s">
        <v>729</v>
      </c>
      <c r="M27" s="36" t="s">
        <v>737</v>
      </c>
      <c r="N27" s="24" t="s">
        <v>35</v>
      </c>
      <c r="O27" s="29" t="s">
        <v>123</v>
      </c>
    </row>
    <row r="28" spans="2:15" ht="11.25" customHeight="1" x14ac:dyDescent="0.2">
      <c r="B28" s="31" t="s">
        <v>607</v>
      </c>
      <c r="C28" s="31" t="s">
        <v>608</v>
      </c>
      <c r="D28" s="39" t="s">
        <v>464</v>
      </c>
      <c r="E28" s="21" t="s">
        <v>15</v>
      </c>
      <c r="F28" s="22" t="s">
        <v>14</v>
      </c>
      <c r="G28" s="23" t="s">
        <v>13</v>
      </c>
      <c r="H28" s="34" t="s">
        <v>358</v>
      </c>
      <c r="I28" s="25" t="s">
        <v>715</v>
      </c>
      <c r="J28" s="26">
        <v>44980</v>
      </c>
      <c r="K28" s="27">
        <v>45260</v>
      </c>
      <c r="L28" s="35">
        <v>18005000</v>
      </c>
      <c r="M28" s="36" t="s">
        <v>732</v>
      </c>
      <c r="N28" s="24" t="s">
        <v>35</v>
      </c>
      <c r="O28" s="29" t="s">
        <v>123</v>
      </c>
    </row>
    <row r="29" spans="2:15" ht="11.25" customHeight="1" x14ac:dyDescent="0.2">
      <c r="B29" s="31" t="s">
        <v>609</v>
      </c>
      <c r="C29" s="31" t="s">
        <v>610</v>
      </c>
      <c r="D29" s="39" t="s">
        <v>464</v>
      </c>
      <c r="E29" s="21" t="s">
        <v>15</v>
      </c>
      <c r="F29" s="22" t="s">
        <v>14</v>
      </c>
      <c r="G29" s="23" t="s">
        <v>13</v>
      </c>
      <c r="H29" s="34" t="s">
        <v>358</v>
      </c>
      <c r="I29" s="25" t="s">
        <v>716</v>
      </c>
      <c r="J29" s="26">
        <v>44980</v>
      </c>
      <c r="K29" s="27">
        <v>45260</v>
      </c>
      <c r="L29" s="35">
        <v>26315000</v>
      </c>
      <c r="M29" s="36" t="s">
        <v>738</v>
      </c>
      <c r="N29" s="24" t="s">
        <v>35</v>
      </c>
      <c r="O29" s="29" t="s">
        <v>123</v>
      </c>
    </row>
    <row r="30" spans="2:15" ht="11.25" customHeight="1" x14ac:dyDescent="0.2">
      <c r="B30" s="31" t="s">
        <v>611</v>
      </c>
      <c r="C30" s="31" t="s">
        <v>612</v>
      </c>
      <c r="D30" s="39" t="s">
        <v>464</v>
      </c>
      <c r="E30" s="21" t="s">
        <v>15</v>
      </c>
      <c r="F30" s="22" t="s">
        <v>14</v>
      </c>
      <c r="G30" s="23" t="s">
        <v>13</v>
      </c>
      <c r="H30" s="34" t="s">
        <v>358</v>
      </c>
      <c r="I30" s="25" t="s">
        <v>717</v>
      </c>
      <c r="J30" s="26">
        <v>44980</v>
      </c>
      <c r="K30" s="27">
        <v>45260</v>
      </c>
      <c r="L30" s="35">
        <v>26315000</v>
      </c>
      <c r="M30" s="36" t="s">
        <v>738</v>
      </c>
      <c r="N30" s="24" t="s">
        <v>35</v>
      </c>
      <c r="O30" s="29" t="s">
        <v>123</v>
      </c>
    </row>
    <row r="31" spans="2:15" ht="11.25" customHeight="1" x14ac:dyDescent="0.2">
      <c r="B31" s="31" t="s">
        <v>613</v>
      </c>
      <c r="C31" s="31" t="s">
        <v>614</v>
      </c>
      <c r="D31" s="39" t="s">
        <v>464</v>
      </c>
      <c r="E31" s="21" t="s">
        <v>15</v>
      </c>
      <c r="F31" s="22" t="s">
        <v>14</v>
      </c>
      <c r="G31" s="23" t="s">
        <v>13</v>
      </c>
      <c r="H31" s="34" t="s">
        <v>358</v>
      </c>
      <c r="I31" s="25" t="s">
        <v>718</v>
      </c>
      <c r="J31" s="26">
        <v>44980</v>
      </c>
      <c r="K31" s="27">
        <v>45260</v>
      </c>
      <c r="L31" s="35">
        <v>26315000</v>
      </c>
      <c r="M31" s="36" t="s">
        <v>738</v>
      </c>
      <c r="N31" s="24" t="s">
        <v>35</v>
      </c>
      <c r="O31" s="29" t="s">
        <v>123</v>
      </c>
    </row>
    <row r="32" spans="2:15" ht="11.25" customHeight="1" x14ac:dyDescent="0.2">
      <c r="B32" s="31" t="s">
        <v>615</v>
      </c>
      <c r="C32" s="31" t="s">
        <v>616</v>
      </c>
      <c r="D32" s="39" t="s">
        <v>464</v>
      </c>
      <c r="E32" s="21" t="s">
        <v>15</v>
      </c>
      <c r="F32" s="22" t="s">
        <v>14</v>
      </c>
      <c r="G32" s="23" t="s">
        <v>13</v>
      </c>
      <c r="H32" s="34" t="s">
        <v>358</v>
      </c>
      <c r="I32" s="25" t="s">
        <v>719</v>
      </c>
      <c r="J32" s="26">
        <v>44980</v>
      </c>
      <c r="K32" s="27">
        <v>45260</v>
      </c>
      <c r="L32" s="35">
        <v>26315000</v>
      </c>
      <c r="M32" s="36" t="s">
        <v>738</v>
      </c>
      <c r="N32" s="24" t="s">
        <v>35</v>
      </c>
      <c r="O32" s="29" t="s">
        <v>123</v>
      </c>
    </row>
    <row r="33" spans="2:15" ht="11.25" customHeight="1" x14ac:dyDescent="0.2">
      <c r="B33" s="31" t="s">
        <v>617</v>
      </c>
      <c r="C33" s="31" t="s">
        <v>618</v>
      </c>
      <c r="D33" s="39" t="s">
        <v>464</v>
      </c>
      <c r="E33" s="21" t="s">
        <v>15</v>
      </c>
      <c r="F33" s="22" t="s">
        <v>14</v>
      </c>
      <c r="G33" s="23" t="s">
        <v>13</v>
      </c>
      <c r="H33" s="34" t="s">
        <v>358</v>
      </c>
      <c r="I33" s="25" t="s">
        <v>720</v>
      </c>
      <c r="J33" s="26">
        <v>44981</v>
      </c>
      <c r="K33" s="27">
        <v>45260</v>
      </c>
      <c r="L33" s="35" t="s">
        <v>729</v>
      </c>
      <c r="M33" s="36" t="s">
        <v>737</v>
      </c>
      <c r="N33" s="24" t="s">
        <v>35</v>
      </c>
      <c r="O33" s="29" t="s">
        <v>123</v>
      </c>
    </row>
    <row r="34" spans="2:15" ht="10.5" customHeight="1" x14ac:dyDescent="0.2">
      <c r="B34" s="31" t="s">
        <v>761</v>
      </c>
      <c r="C34" s="31" t="s">
        <v>762</v>
      </c>
      <c r="D34" s="39" t="s">
        <v>464</v>
      </c>
      <c r="E34" s="21" t="s">
        <v>15</v>
      </c>
      <c r="F34" s="22" t="s">
        <v>14</v>
      </c>
      <c r="G34" s="23" t="s">
        <v>13</v>
      </c>
      <c r="H34" s="34" t="s">
        <v>358</v>
      </c>
      <c r="I34" s="25" t="s">
        <v>788</v>
      </c>
      <c r="J34" s="26">
        <v>44986</v>
      </c>
      <c r="K34" s="27">
        <v>45291</v>
      </c>
      <c r="L34" s="35">
        <v>34600000</v>
      </c>
      <c r="M34" s="36">
        <v>3460000</v>
      </c>
      <c r="N34" s="24" t="s">
        <v>35</v>
      </c>
      <c r="O34" s="29" t="s">
        <v>123</v>
      </c>
    </row>
    <row r="35" spans="2:15" ht="10.5" customHeight="1" x14ac:dyDescent="0.2">
      <c r="B35" s="31" t="s">
        <v>808</v>
      </c>
      <c r="C35" s="31" t="s">
        <v>809</v>
      </c>
      <c r="D35" s="39" t="s">
        <v>464</v>
      </c>
      <c r="E35" s="21" t="s">
        <v>15</v>
      </c>
      <c r="F35" s="22" t="s">
        <v>14</v>
      </c>
      <c r="G35" s="23" t="s">
        <v>13</v>
      </c>
      <c r="H35" s="34" t="s">
        <v>358</v>
      </c>
      <c r="I35" s="25" t="s">
        <v>810</v>
      </c>
      <c r="J35" s="26">
        <v>44986</v>
      </c>
      <c r="K35" s="27">
        <v>45291</v>
      </c>
      <c r="L35" s="35">
        <v>34600000</v>
      </c>
      <c r="M35" s="36">
        <v>3460000</v>
      </c>
      <c r="N35" s="24" t="s">
        <v>35</v>
      </c>
      <c r="O35" s="29" t="s">
        <v>45</v>
      </c>
    </row>
    <row r="36" spans="2:15" ht="10.5" customHeight="1" x14ac:dyDescent="0.2">
      <c r="B36" s="31" t="s">
        <v>770</v>
      </c>
      <c r="C36" s="31" t="s">
        <v>771</v>
      </c>
      <c r="D36" s="37" t="s">
        <v>461</v>
      </c>
      <c r="E36" s="21" t="s">
        <v>15</v>
      </c>
      <c r="F36" s="22" t="s">
        <v>14</v>
      </c>
      <c r="G36" s="23" t="s">
        <v>13</v>
      </c>
      <c r="H36" s="34" t="s">
        <v>358</v>
      </c>
      <c r="I36" s="25" t="s">
        <v>793</v>
      </c>
      <c r="J36" s="26">
        <v>44994</v>
      </c>
      <c r="K36" s="27">
        <v>45268</v>
      </c>
      <c r="L36" s="31">
        <v>19809000</v>
      </c>
      <c r="M36" s="28">
        <v>2201000</v>
      </c>
      <c r="N36" s="24" t="s">
        <v>41</v>
      </c>
      <c r="O36" s="29" t="s">
        <v>807</v>
      </c>
    </row>
    <row r="37" spans="2:15" ht="10.5" customHeight="1" x14ac:dyDescent="0.2">
      <c r="B37" s="31" t="s">
        <v>780</v>
      </c>
      <c r="C37" s="31" t="s">
        <v>781</v>
      </c>
      <c r="D37" s="39" t="s">
        <v>465</v>
      </c>
      <c r="E37" s="21" t="s">
        <v>15</v>
      </c>
      <c r="F37" s="22" t="s">
        <v>14</v>
      </c>
      <c r="G37" s="23" t="s">
        <v>13</v>
      </c>
      <c r="H37" s="34" t="s">
        <v>358</v>
      </c>
      <c r="I37" s="25" t="s">
        <v>799</v>
      </c>
      <c r="J37" s="26">
        <v>45015</v>
      </c>
      <c r="K37" s="27">
        <v>45228</v>
      </c>
      <c r="L37" s="31" t="s">
        <v>805</v>
      </c>
      <c r="M37" s="28">
        <v>3350000</v>
      </c>
      <c r="N37" s="24" t="s">
        <v>36</v>
      </c>
      <c r="O37" s="29" t="s">
        <v>89</v>
      </c>
    </row>
    <row r="38" spans="2:15" ht="10.5" customHeight="1" x14ac:dyDescent="0.2">
      <c r="B38" s="31" t="s">
        <v>782</v>
      </c>
      <c r="C38" s="31" t="s">
        <v>783</v>
      </c>
      <c r="D38" s="39" t="s">
        <v>465</v>
      </c>
      <c r="E38" s="21" t="s">
        <v>15</v>
      </c>
      <c r="F38" s="22" t="s">
        <v>14</v>
      </c>
      <c r="G38" s="23" t="s">
        <v>13</v>
      </c>
      <c r="H38" s="34" t="s">
        <v>358</v>
      </c>
      <c r="I38" s="25" t="s">
        <v>799</v>
      </c>
      <c r="J38" s="26">
        <v>45014</v>
      </c>
      <c r="K38" s="27">
        <v>45227</v>
      </c>
      <c r="L38" s="31" t="s">
        <v>806</v>
      </c>
      <c r="M38" s="28">
        <v>2300000</v>
      </c>
      <c r="N38" s="24" t="s">
        <v>36</v>
      </c>
      <c r="O38" s="29" t="s">
        <v>89</v>
      </c>
    </row>
    <row r="39" spans="2:15" ht="10.5" customHeight="1" x14ac:dyDescent="0.2">
      <c r="B39" s="31" t="s">
        <v>812</v>
      </c>
      <c r="C39" s="31" t="s">
        <v>885</v>
      </c>
      <c r="D39" s="39" t="s">
        <v>465</v>
      </c>
      <c r="E39" s="21" t="s">
        <v>15</v>
      </c>
      <c r="F39" s="22" t="s">
        <v>14</v>
      </c>
      <c r="G39" s="23" t="s">
        <v>13</v>
      </c>
      <c r="H39" s="34" t="s">
        <v>358</v>
      </c>
      <c r="I39" s="25" t="s">
        <v>799</v>
      </c>
      <c r="J39" s="26">
        <v>45021</v>
      </c>
      <c r="K39" s="27">
        <v>45234</v>
      </c>
      <c r="L39" s="31" t="s">
        <v>805</v>
      </c>
      <c r="M39" s="28">
        <v>3350000</v>
      </c>
      <c r="N39" s="24" t="s">
        <v>36</v>
      </c>
      <c r="O39" s="29" t="s">
        <v>89</v>
      </c>
    </row>
    <row r="40" spans="2:15" ht="10.5" customHeight="1" x14ac:dyDescent="0.2">
      <c r="B40" s="31" t="s">
        <v>813</v>
      </c>
      <c r="C40" s="31" t="s">
        <v>814</v>
      </c>
      <c r="D40" s="39" t="s">
        <v>467</v>
      </c>
      <c r="E40" s="21" t="s">
        <v>15</v>
      </c>
      <c r="F40" s="22" t="s">
        <v>14</v>
      </c>
      <c r="G40" s="23" t="s">
        <v>13</v>
      </c>
      <c r="H40" s="34" t="s">
        <v>358</v>
      </c>
      <c r="I40" s="25" t="s">
        <v>856</v>
      </c>
      <c r="J40" s="26">
        <v>45028</v>
      </c>
      <c r="K40" s="27">
        <v>45210</v>
      </c>
      <c r="L40" s="31" t="s">
        <v>873</v>
      </c>
      <c r="M40" s="28">
        <v>1770908</v>
      </c>
      <c r="N40" s="24" t="s">
        <v>34</v>
      </c>
      <c r="O40" s="29" t="s">
        <v>255</v>
      </c>
    </row>
    <row r="41" spans="2:15" ht="10.5" customHeight="1" x14ac:dyDescent="0.2">
      <c r="B41" s="31" t="s">
        <v>815</v>
      </c>
      <c r="C41" s="31" t="s">
        <v>816</v>
      </c>
      <c r="D41" s="39" t="s">
        <v>467</v>
      </c>
      <c r="E41" s="21" t="s">
        <v>15</v>
      </c>
      <c r="F41" s="22" t="s">
        <v>14</v>
      </c>
      <c r="G41" s="23" t="s">
        <v>13</v>
      </c>
      <c r="H41" s="34" t="s">
        <v>358</v>
      </c>
      <c r="I41" s="25" t="s">
        <v>857</v>
      </c>
      <c r="J41" s="26">
        <v>45029</v>
      </c>
      <c r="K41" s="27">
        <v>45211</v>
      </c>
      <c r="L41" s="31" t="s">
        <v>873</v>
      </c>
      <c r="M41" s="28">
        <v>1770908</v>
      </c>
      <c r="N41" s="24" t="s">
        <v>34</v>
      </c>
      <c r="O41" s="29" t="s">
        <v>255</v>
      </c>
    </row>
    <row r="42" spans="2:15" ht="10.5" customHeight="1" x14ac:dyDescent="0.2">
      <c r="B42" s="31" t="s">
        <v>817</v>
      </c>
      <c r="C42" s="31" t="s">
        <v>818</v>
      </c>
      <c r="D42" s="39" t="s">
        <v>467</v>
      </c>
      <c r="E42" s="21" t="s">
        <v>15</v>
      </c>
      <c r="F42" s="22" t="s">
        <v>14</v>
      </c>
      <c r="G42" s="23" t="s">
        <v>13</v>
      </c>
      <c r="H42" s="34" t="s">
        <v>358</v>
      </c>
      <c r="I42" s="25" t="s">
        <v>858</v>
      </c>
      <c r="J42" s="26">
        <v>45028</v>
      </c>
      <c r="K42" s="27">
        <v>45210</v>
      </c>
      <c r="L42" s="31" t="s">
        <v>873</v>
      </c>
      <c r="M42" s="28">
        <v>1770908</v>
      </c>
      <c r="N42" s="24" t="s">
        <v>34</v>
      </c>
      <c r="O42" s="29" t="s">
        <v>255</v>
      </c>
    </row>
    <row r="43" spans="2:15" ht="10.5" customHeight="1" x14ac:dyDescent="0.2">
      <c r="B43" s="31" t="s">
        <v>819</v>
      </c>
      <c r="C43" s="31" t="s">
        <v>820</v>
      </c>
      <c r="D43" s="39" t="s">
        <v>467</v>
      </c>
      <c r="E43" s="21" t="s">
        <v>15</v>
      </c>
      <c r="F43" s="22" t="s">
        <v>14</v>
      </c>
      <c r="G43" s="23" t="s">
        <v>13</v>
      </c>
      <c r="H43" s="34" t="s">
        <v>358</v>
      </c>
      <c r="I43" s="25" t="s">
        <v>859</v>
      </c>
      <c r="J43" s="26">
        <v>45030</v>
      </c>
      <c r="K43" s="27">
        <v>45212</v>
      </c>
      <c r="L43" s="31" t="s">
        <v>874</v>
      </c>
      <c r="M43" s="28">
        <v>4236028</v>
      </c>
      <c r="N43" s="24" t="s">
        <v>34</v>
      </c>
      <c r="O43" s="29" t="s">
        <v>255</v>
      </c>
    </row>
    <row r="44" spans="2:15" ht="10.5" customHeight="1" x14ac:dyDescent="0.2">
      <c r="B44" s="31" t="s">
        <v>821</v>
      </c>
      <c r="C44" s="31" t="s">
        <v>822</v>
      </c>
      <c r="D44" s="39" t="s">
        <v>467</v>
      </c>
      <c r="E44" s="21" t="s">
        <v>15</v>
      </c>
      <c r="F44" s="22" t="s">
        <v>14</v>
      </c>
      <c r="G44" s="23" t="s">
        <v>13</v>
      </c>
      <c r="H44" s="34" t="s">
        <v>358</v>
      </c>
      <c r="I44" s="25" t="s">
        <v>860</v>
      </c>
      <c r="J44" s="26">
        <v>45029</v>
      </c>
      <c r="K44" s="27">
        <v>45211</v>
      </c>
      <c r="L44" s="31" t="s">
        <v>875</v>
      </c>
      <c r="M44" s="28">
        <v>3267794</v>
      </c>
      <c r="N44" s="24" t="s">
        <v>34</v>
      </c>
      <c r="O44" s="29" t="s">
        <v>255</v>
      </c>
    </row>
    <row r="45" spans="2:15" ht="10.5" customHeight="1" x14ac:dyDescent="0.2">
      <c r="B45" s="31" t="s">
        <v>823</v>
      </c>
      <c r="C45" s="31" t="s">
        <v>824</v>
      </c>
      <c r="D45" s="39" t="s">
        <v>467</v>
      </c>
      <c r="E45" s="21" t="s">
        <v>15</v>
      </c>
      <c r="F45" s="22" t="s">
        <v>14</v>
      </c>
      <c r="G45" s="23" t="s">
        <v>13</v>
      </c>
      <c r="H45" s="34" t="s">
        <v>358</v>
      </c>
      <c r="I45" s="25" t="s">
        <v>861</v>
      </c>
      <c r="J45" s="26">
        <v>45030</v>
      </c>
      <c r="K45" s="27">
        <v>45212</v>
      </c>
      <c r="L45" s="31" t="s">
        <v>873</v>
      </c>
      <c r="M45" s="28">
        <v>1770908</v>
      </c>
      <c r="N45" s="24" t="s">
        <v>34</v>
      </c>
      <c r="O45" s="29" t="s">
        <v>255</v>
      </c>
    </row>
    <row r="46" spans="2:15" ht="10.5" customHeight="1" x14ac:dyDescent="0.2">
      <c r="B46" s="31" t="s">
        <v>825</v>
      </c>
      <c r="C46" s="31" t="s">
        <v>826</v>
      </c>
      <c r="D46" s="39" t="s">
        <v>467</v>
      </c>
      <c r="E46" s="21" t="s">
        <v>15</v>
      </c>
      <c r="F46" s="22" t="s">
        <v>14</v>
      </c>
      <c r="G46" s="23" t="s">
        <v>13</v>
      </c>
      <c r="H46" s="34" t="s">
        <v>358</v>
      </c>
      <c r="I46" s="25" t="s">
        <v>862</v>
      </c>
      <c r="J46" s="26">
        <v>45030</v>
      </c>
      <c r="K46" s="27">
        <v>45212</v>
      </c>
      <c r="L46" s="31" t="s">
        <v>873</v>
      </c>
      <c r="M46" s="28">
        <v>1770908</v>
      </c>
      <c r="N46" s="24" t="s">
        <v>34</v>
      </c>
      <c r="O46" s="29" t="s">
        <v>255</v>
      </c>
    </row>
    <row r="47" spans="2:15" ht="10.5" customHeight="1" x14ac:dyDescent="0.2">
      <c r="B47" s="31" t="s">
        <v>827</v>
      </c>
      <c r="C47" s="31" t="s">
        <v>828</v>
      </c>
      <c r="D47" s="39" t="s">
        <v>466</v>
      </c>
      <c r="E47" s="21" t="s">
        <v>15</v>
      </c>
      <c r="F47" s="22" t="s">
        <v>14</v>
      </c>
      <c r="G47" s="23" t="s">
        <v>13</v>
      </c>
      <c r="H47" s="34" t="s">
        <v>358</v>
      </c>
      <c r="I47" s="25" t="s">
        <v>863</v>
      </c>
      <c r="J47" s="26">
        <v>45036</v>
      </c>
      <c r="K47" s="27">
        <v>45218</v>
      </c>
      <c r="L47" s="31" t="s">
        <v>876</v>
      </c>
      <c r="M47" s="28">
        <v>3407833</v>
      </c>
      <c r="N47" s="24" t="s">
        <v>38</v>
      </c>
      <c r="O47" s="29" t="s">
        <v>103</v>
      </c>
    </row>
    <row r="48" spans="2:15" ht="10.5" customHeight="1" x14ac:dyDescent="0.2">
      <c r="B48" s="31" t="s">
        <v>829</v>
      </c>
      <c r="C48" s="31" t="s">
        <v>94</v>
      </c>
      <c r="D48" s="39" t="s">
        <v>1803</v>
      </c>
      <c r="E48" s="21" t="s">
        <v>15</v>
      </c>
      <c r="F48" s="22" t="s">
        <v>14</v>
      </c>
      <c r="G48" s="23" t="s">
        <v>13</v>
      </c>
      <c r="H48" s="34" t="s">
        <v>358</v>
      </c>
      <c r="I48" s="25" t="s">
        <v>95</v>
      </c>
      <c r="J48" s="26">
        <v>45034</v>
      </c>
      <c r="K48" s="27">
        <v>45248</v>
      </c>
      <c r="L48" s="31">
        <v>22874558</v>
      </c>
      <c r="M48" s="28">
        <v>3267794</v>
      </c>
      <c r="N48" s="24" t="s">
        <v>40</v>
      </c>
      <c r="O48" s="29" t="s">
        <v>256</v>
      </c>
    </row>
    <row r="49" spans="2:15" ht="10.5" customHeight="1" x14ac:dyDescent="0.2">
      <c r="B49" s="31" t="s">
        <v>830</v>
      </c>
      <c r="C49" s="31" t="s">
        <v>210</v>
      </c>
      <c r="D49" s="39" t="s">
        <v>1803</v>
      </c>
      <c r="E49" s="21" t="s">
        <v>15</v>
      </c>
      <c r="F49" s="22" t="s">
        <v>14</v>
      </c>
      <c r="G49" s="23" t="s">
        <v>13</v>
      </c>
      <c r="H49" s="34" t="s">
        <v>358</v>
      </c>
      <c r="I49" s="25" t="s">
        <v>864</v>
      </c>
      <c r="J49" s="26">
        <v>45034</v>
      </c>
      <c r="K49" s="27">
        <v>45247</v>
      </c>
      <c r="L49" s="31">
        <v>22874558</v>
      </c>
      <c r="M49" s="28">
        <v>3267794</v>
      </c>
      <c r="N49" s="24" t="s">
        <v>40</v>
      </c>
      <c r="O49" s="29" t="s">
        <v>17</v>
      </c>
    </row>
    <row r="50" spans="2:15" ht="10.5" customHeight="1" x14ac:dyDescent="0.2">
      <c r="B50" s="31" t="s">
        <v>831</v>
      </c>
      <c r="C50" s="31" t="s">
        <v>213</v>
      </c>
      <c r="D50" s="39" t="s">
        <v>467</v>
      </c>
      <c r="E50" s="21" t="s">
        <v>15</v>
      </c>
      <c r="F50" s="22" t="s">
        <v>14</v>
      </c>
      <c r="G50" s="23" t="s">
        <v>13</v>
      </c>
      <c r="H50" s="34" t="s">
        <v>358</v>
      </c>
      <c r="I50" s="25" t="s">
        <v>419</v>
      </c>
      <c r="J50" s="26">
        <v>45035</v>
      </c>
      <c r="K50" s="27">
        <v>45248</v>
      </c>
      <c r="L50" s="31">
        <v>25344347</v>
      </c>
      <c r="M50" s="28">
        <v>3620621</v>
      </c>
      <c r="N50" s="24" t="s">
        <v>34</v>
      </c>
      <c r="O50" s="29" t="s">
        <v>255</v>
      </c>
    </row>
    <row r="51" spans="2:15" ht="10.5" customHeight="1" x14ac:dyDescent="0.2">
      <c r="B51" s="31" t="s">
        <v>832</v>
      </c>
      <c r="C51" s="31" t="s">
        <v>153</v>
      </c>
      <c r="D51" s="39" t="s">
        <v>467</v>
      </c>
      <c r="E51" s="21" t="s">
        <v>15</v>
      </c>
      <c r="F51" s="22" t="s">
        <v>14</v>
      </c>
      <c r="G51" s="23" t="s">
        <v>13</v>
      </c>
      <c r="H51" s="34" t="s">
        <v>358</v>
      </c>
      <c r="I51" s="25" t="s">
        <v>154</v>
      </c>
      <c r="J51" s="26">
        <v>45036</v>
      </c>
      <c r="K51" s="27">
        <v>45249</v>
      </c>
      <c r="L51" s="31">
        <v>25344347</v>
      </c>
      <c r="M51" s="28">
        <v>3620621</v>
      </c>
      <c r="N51" s="24" t="s">
        <v>34</v>
      </c>
      <c r="O51" s="29" t="s">
        <v>45</v>
      </c>
    </row>
    <row r="52" spans="2:15" ht="10.5" customHeight="1" x14ac:dyDescent="0.2">
      <c r="B52" s="31" t="s">
        <v>833</v>
      </c>
      <c r="C52" s="31" t="s">
        <v>235</v>
      </c>
      <c r="D52" s="39" t="s">
        <v>467</v>
      </c>
      <c r="E52" s="21" t="s">
        <v>15</v>
      </c>
      <c r="F52" s="22" t="s">
        <v>14</v>
      </c>
      <c r="G52" s="23" t="s">
        <v>13</v>
      </c>
      <c r="H52" s="34" t="s">
        <v>358</v>
      </c>
      <c r="I52" s="25" t="s">
        <v>246</v>
      </c>
      <c r="J52" s="26">
        <v>45037</v>
      </c>
      <c r="K52" s="27">
        <v>45251</v>
      </c>
      <c r="L52" s="31">
        <v>12396363</v>
      </c>
      <c r="M52" s="28">
        <v>1770909</v>
      </c>
      <c r="N52" s="24" t="s">
        <v>34</v>
      </c>
      <c r="O52" s="29" t="s">
        <v>45</v>
      </c>
    </row>
    <row r="53" spans="2:15" ht="10.5" customHeight="1" x14ac:dyDescent="0.2">
      <c r="B53" s="31" t="s">
        <v>834</v>
      </c>
      <c r="C53" s="31" t="s">
        <v>349</v>
      </c>
      <c r="D53" s="39" t="s">
        <v>467</v>
      </c>
      <c r="E53" s="21" t="s">
        <v>15</v>
      </c>
      <c r="F53" s="22" t="s">
        <v>14</v>
      </c>
      <c r="G53" s="23" t="s">
        <v>13</v>
      </c>
      <c r="H53" s="34" t="s">
        <v>358</v>
      </c>
      <c r="I53" s="25" t="s">
        <v>432</v>
      </c>
      <c r="J53" s="26">
        <v>45037</v>
      </c>
      <c r="K53" s="27">
        <v>45219</v>
      </c>
      <c r="L53" s="31">
        <v>24723726</v>
      </c>
      <c r="M53" s="28">
        <v>4220621</v>
      </c>
      <c r="N53" s="24" t="s">
        <v>34</v>
      </c>
      <c r="O53" s="29" t="s">
        <v>45</v>
      </c>
    </row>
    <row r="54" spans="2:15" ht="10.5" customHeight="1" x14ac:dyDescent="0.2">
      <c r="B54" s="31" t="s">
        <v>835</v>
      </c>
      <c r="C54" s="31" t="s">
        <v>258</v>
      </c>
      <c r="D54" s="39" t="s">
        <v>467</v>
      </c>
      <c r="E54" s="21" t="s">
        <v>15</v>
      </c>
      <c r="F54" s="22" t="s">
        <v>14</v>
      </c>
      <c r="G54" s="23" t="s">
        <v>13</v>
      </c>
      <c r="H54" s="34" t="s">
        <v>358</v>
      </c>
      <c r="I54" s="25" t="s">
        <v>266</v>
      </c>
      <c r="J54" s="26">
        <v>45037</v>
      </c>
      <c r="K54" s="27">
        <v>45219</v>
      </c>
      <c r="L54" s="31">
        <v>22606764</v>
      </c>
      <c r="M54" s="28">
        <v>3867794</v>
      </c>
      <c r="N54" s="24" t="s">
        <v>34</v>
      </c>
      <c r="O54" s="29" t="s">
        <v>45</v>
      </c>
    </row>
    <row r="55" spans="2:15" ht="10.5" customHeight="1" x14ac:dyDescent="0.2">
      <c r="B55" s="31" t="s">
        <v>836</v>
      </c>
      <c r="C55" s="31" t="s">
        <v>837</v>
      </c>
      <c r="D55" s="39" t="s">
        <v>1800</v>
      </c>
      <c r="E55" s="21" t="s">
        <v>15</v>
      </c>
      <c r="F55" s="22" t="s">
        <v>14</v>
      </c>
      <c r="G55" s="23" t="s">
        <v>13</v>
      </c>
      <c r="H55" s="34" t="s">
        <v>358</v>
      </c>
      <c r="I55" s="25" t="s">
        <v>866</v>
      </c>
      <c r="J55" s="26">
        <v>45037</v>
      </c>
      <c r="K55" s="27">
        <v>45230</v>
      </c>
      <c r="L55" s="31" t="s">
        <v>879</v>
      </c>
      <c r="M55" s="28">
        <v>6999999</v>
      </c>
      <c r="N55" s="24" t="s">
        <v>37</v>
      </c>
      <c r="O55" s="29" t="s">
        <v>16</v>
      </c>
    </row>
    <row r="56" spans="2:15" ht="10.5" customHeight="1" x14ac:dyDescent="0.2">
      <c r="B56" s="31" t="s">
        <v>838</v>
      </c>
      <c r="C56" s="31" t="s">
        <v>233</v>
      </c>
      <c r="D56" s="39" t="s">
        <v>467</v>
      </c>
      <c r="E56" s="21" t="s">
        <v>15</v>
      </c>
      <c r="F56" s="22" t="s">
        <v>14</v>
      </c>
      <c r="G56" s="23" t="s">
        <v>13</v>
      </c>
      <c r="H56" s="34" t="s">
        <v>358</v>
      </c>
      <c r="I56" s="25" t="s">
        <v>444</v>
      </c>
      <c r="J56" s="26">
        <v>45037</v>
      </c>
      <c r="K56" s="27">
        <v>45219</v>
      </c>
      <c r="L56" s="31">
        <v>21723726</v>
      </c>
      <c r="M56" s="28">
        <v>3620621</v>
      </c>
      <c r="N56" s="24" t="s">
        <v>34</v>
      </c>
      <c r="O56" s="29" t="s">
        <v>45</v>
      </c>
    </row>
    <row r="57" spans="2:15" ht="10.5" customHeight="1" x14ac:dyDescent="0.2">
      <c r="B57" s="31" t="s">
        <v>839</v>
      </c>
      <c r="C57" s="31" t="s">
        <v>109</v>
      </c>
      <c r="D57" s="39" t="s">
        <v>467</v>
      </c>
      <c r="E57" s="21" t="s">
        <v>15</v>
      </c>
      <c r="F57" s="22" t="s">
        <v>14</v>
      </c>
      <c r="G57" s="23" t="s">
        <v>13</v>
      </c>
      <c r="H57" s="34" t="s">
        <v>358</v>
      </c>
      <c r="I57" s="25" t="s">
        <v>250</v>
      </c>
      <c r="J57" s="26">
        <v>45037</v>
      </c>
      <c r="K57" s="27">
        <v>45250</v>
      </c>
      <c r="L57" s="31">
        <v>22874558</v>
      </c>
      <c r="M57" s="28">
        <v>3267794</v>
      </c>
      <c r="N57" s="24" t="s">
        <v>34</v>
      </c>
      <c r="O57" s="29" t="s">
        <v>45</v>
      </c>
    </row>
    <row r="58" spans="2:15" ht="10.5" customHeight="1" x14ac:dyDescent="0.2">
      <c r="B58" s="31" t="s">
        <v>841</v>
      </c>
      <c r="C58" s="31" t="s">
        <v>205</v>
      </c>
      <c r="D58" s="39" t="s">
        <v>467</v>
      </c>
      <c r="E58" s="21" t="s">
        <v>15</v>
      </c>
      <c r="F58" s="22" t="s">
        <v>14</v>
      </c>
      <c r="G58" s="23" t="s">
        <v>13</v>
      </c>
      <c r="H58" s="34" t="s">
        <v>358</v>
      </c>
      <c r="I58" s="25" t="s">
        <v>795</v>
      </c>
      <c r="J58" s="26">
        <v>45041</v>
      </c>
      <c r="K58" s="27">
        <v>45254</v>
      </c>
      <c r="L58" s="31">
        <v>9739996</v>
      </c>
      <c r="M58" s="28">
        <v>1391428</v>
      </c>
      <c r="N58" s="24" t="s">
        <v>34</v>
      </c>
      <c r="O58" s="29" t="s">
        <v>45</v>
      </c>
    </row>
    <row r="59" spans="2:15" ht="10.5" customHeight="1" x14ac:dyDescent="0.2">
      <c r="B59" s="31" t="s">
        <v>842</v>
      </c>
      <c r="C59" s="31" t="s">
        <v>151</v>
      </c>
      <c r="D59" s="39" t="s">
        <v>467</v>
      </c>
      <c r="E59" s="21" t="s">
        <v>15</v>
      </c>
      <c r="F59" s="22" t="s">
        <v>14</v>
      </c>
      <c r="G59" s="23" t="s">
        <v>13</v>
      </c>
      <c r="H59" s="34" t="s">
        <v>358</v>
      </c>
      <c r="I59" s="25" t="s">
        <v>152</v>
      </c>
      <c r="J59" s="26">
        <v>45041</v>
      </c>
      <c r="K59" s="27">
        <v>45254</v>
      </c>
      <c r="L59" s="31">
        <v>25344347</v>
      </c>
      <c r="M59" s="28">
        <v>3620621</v>
      </c>
      <c r="N59" s="24" t="s">
        <v>34</v>
      </c>
      <c r="O59" s="29" t="s">
        <v>255</v>
      </c>
    </row>
    <row r="60" spans="2:15" ht="12.75" customHeight="1" x14ac:dyDescent="0.2">
      <c r="B60" s="31" t="s">
        <v>843</v>
      </c>
      <c r="C60" s="31" t="s">
        <v>217</v>
      </c>
      <c r="D60" s="39" t="s">
        <v>467</v>
      </c>
      <c r="E60" s="21" t="s">
        <v>15</v>
      </c>
      <c r="F60" s="22" t="s">
        <v>14</v>
      </c>
      <c r="G60" s="23" t="s">
        <v>13</v>
      </c>
      <c r="H60" s="34" t="s">
        <v>358</v>
      </c>
      <c r="I60" s="25" t="s">
        <v>242</v>
      </c>
      <c r="J60" s="26">
        <v>45042</v>
      </c>
      <c r="K60" s="27">
        <v>45254</v>
      </c>
      <c r="L60" s="31">
        <v>22874558</v>
      </c>
      <c r="M60" s="28">
        <v>3267794</v>
      </c>
      <c r="N60" s="24" t="s">
        <v>34</v>
      </c>
      <c r="O60" s="29" t="s">
        <v>45</v>
      </c>
    </row>
    <row r="61" spans="2:15" ht="13.5" customHeight="1" x14ac:dyDescent="0.2">
      <c r="B61" s="31" t="s">
        <v>844</v>
      </c>
      <c r="C61" s="31" t="s">
        <v>230</v>
      </c>
      <c r="D61" s="39" t="s">
        <v>467</v>
      </c>
      <c r="E61" s="21" t="s">
        <v>15</v>
      </c>
      <c r="F61" s="22" t="s">
        <v>14</v>
      </c>
      <c r="G61" s="23" t="s">
        <v>13</v>
      </c>
      <c r="H61" s="34" t="s">
        <v>358</v>
      </c>
      <c r="I61" s="25" t="s">
        <v>868</v>
      </c>
      <c r="J61" s="26">
        <v>45041</v>
      </c>
      <c r="K61" s="27">
        <v>45254</v>
      </c>
      <c r="L61" s="31">
        <v>20532281</v>
      </c>
      <c r="M61" s="28">
        <v>2933183</v>
      </c>
      <c r="N61" s="24" t="s">
        <v>34</v>
      </c>
      <c r="O61" s="29" t="s">
        <v>45</v>
      </c>
    </row>
    <row r="62" spans="2:15" ht="12.75" customHeight="1" x14ac:dyDescent="0.2">
      <c r="B62" s="31" t="s">
        <v>845</v>
      </c>
      <c r="C62" s="31" t="s">
        <v>257</v>
      </c>
      <c r="D62" s="39" t="s">
        <v>467</v>
      </c>
      <c r="E62" s="21" t="s">
        <v>15</v>
      </c>
      <c r="F62" s="22" t="s">
        <v>14</v>
      </c>
      <c r="G62" s="23" t="s">
        <v>13</v>
      </c>
      <c r="H62" s="34" t="s">
        <v>358</v>
      </c>
      <c r="I62" s="25" t="s">
        <v>869</v>
      </c>
      <c r="J62" s="26">
        <v>45042</v>
      </c>
      <c r="K62" s="27">
        <v>45255</v>
      </c>
      <c r="L62" s="31">
        <v>12396363</v>
      </c>
      <c r="M62" s="28">
        <v>1770909</v>
      </c>
      <c r="N62" s="24" t="s">
        <v>34</v>
      </c>
      <c r="O62" s="29" t="s">
        <v>45</v>
      </c>
    </row>
    <row r="63" spans="2:15" ht="12.75" customHeight="1" x14ac:dyDescent="0.2">
      <c r="B63" s="31" t="s">
        <v>846</v>
      </c>
      <c r="C63" s="31" t="s">
        <v>227</v>
      </c>
      <c r="D63" s="39" t="s">
        <v>467</v>
      </c>
      <c r="E63" s="21" t="s">
        <v>15</v>
      </c>
      <c r="F63" s="22" t="s">
        <v>14</v>
      </c>
      <c r="G63" s="23" t="s">
        <v>13</v>
      </c>
      <c r="H63" s="34" t="s">
        <v>358</v>
      </c>
      <c r="I63" s="25" t="s">
        <v>870</v>
      </c>
      <c r="J63" s="26">
        <v>45040</v>
      </c>
      <c r="K63" s="27">
        <v>45257</v>
      </c>
      <c r="L63" s="31">
        <v>20532281</v>
      </c>
      <c r="M63" s="28">
        <v>2933183</v>
      </c>
      <c r="N63" s="24" t="s">
        <v>34</v>
      </c>
      <c r="O63" s="29" t="s">
        <v>254</v>
      </c>
    </row>
    <row r="64" spans="2:15" ht="12.75" customHeight="1" x14ac:dyDescent="0.2">
      <c r="B64" s="31" t="s">
        <v>847</v>
      </c>
      <c r="C64" s="31" t="s">
        <v>2486</v>
      </c>
      <c r="D64" s="39" t="s">
        <v>467</v>
      </c>
      <c r="E64" s="21" t="s">
        <v>15</v>
      </c>
      <c r="F64" s="22" t="s">
        <v>14</v>
      </c>
      <c r="G64" s="23" t="s">
        <v>13</v>
      </c>
      <c r="H64" s="34" t="s">
        <v>358</v>
      </c>
      <c r="I64" s="25" t="s">
        <v>871</v>
      </c>
      <c r="J64" s="26">
        <v>45044</v>
      </c>
      <c r="K64" s="27">
        <v>45226</v>
      </c>
      <c r="L64" s="31">
        <v>25416168</v>
      </c>
      <c r="M64" s="28">
        <v>4236028</v>
      </c>
      <c r="N64" s="24" t="s">
        <v>34</v>
      </c>
      <c r="O64" s="29" t="s">
        <v>255</v>
      </c>
    </row>
    <row r="65" spans="2:15" ht="12.75" customHeight="1" x14ac:dyDescent="0.2">
      <c r="B65" s="31" t="s">
        <v>849</v>
      </c>
      <c r="C65" s="31" t="s">
        <v>850</v>
      </c>
      <c r="D65" s="39" t="s">
        <v>464</v>
      </c>
      <c r="E65" s="21" t="s">
        <v>15</v>
      </c>
      <c r="F65" s="22" t="s">
        <v>14</v>
      </c>
      <c r="G65" s="23" t="s">
        <v>13</v>
      </c>
      <c r="H65" s="34" t="s">
        <v>358</v>
      </c>
      <c r="I65" s="25" t="s">
        <v>872</v>
      </c>
      <c r="J65" s="26">
        <v>45044</v>
      </c>
      <c r="K65" s="27">
        <v>45226</v>
      </c>
      <c r="L65" s="31">
        <v>20782059</v>
      </c>
      <c r="M65" s="28" t="s">
        <v>883</v>
      </c>
      <c r="N65" s="24" t="s">
        <v>35</v>
      </c>
      <c r="O65" s="29" t="s">
        <v>123</v>
      </c>
    </row>
    <row r="66" spans="2:15" ht="12.75" customHeight="1" x14ac:dyDescent="0.2">
      <c r="B66" s="31" t="s">
        <v>851</v>
      </c>
      <c r="C66" s="31" t="s">
        <v>229</v>
      </c>
      <c r="D66" s="39" t="s">
        <v>467</v>
      </c>
      <c r="E66" s="21" t="s">
        <v>15</v>
      </c>
      <c r="F66" s="22" t="s">
        <v>14</v>
      </c>
      <c r="G66" s="23" t="s">
        <v>13</v>
      </c>
      <c r="H66" s="34" t="s">
        <v>358</v>
      </c>
      <c r="I66" s="25" t="s">
        <v>445</v>
      </c>
      <c r="J66" s="26">
        <v>45044</v>
      </c>
      <c r="K66" s="27">
        <v>45257</v>
      </c>
      <c r="L66" s="31">
        <v>9739996</v>
      </c>
      <c r="M66" s="28">
        <v>1391428</v>
      </c>
      <c r="N66" s="24" t="s">
        <v>34</v>
      </c>
      <c r="O66" s="29" t="s">
        <v>45</v>
      </c>
    </row>
    <row r="67" spans="2:15" ht="12.75" customHeight="1" x14ac:dyDescent="0.2">
      <c r="B67" s="31" t="s">
        <v>852</v>
      </c>
      <c r="C67" s="31" t="s">
        <v>324</v>
      </c>
      <c r="D67" s="39" t="s">
        <v>467</v>
      </c>
      <c r="E67" s="21" t="s">
        <v>15</v>
      </c>
      <c r="F67" s="22" t="s">
        <v>14</v>
      </c>
      <c r="G67" s="23" t="s">
        <v>13</v>
      </c>
      <c r="H67" s="34" t="s">
        <v>358</v>
      </c>
      <c r="I67" s="25" t="s">
        <v>452</v>
      </c>
      <c r="J67" s="26">
        <v>45044</v>
      </c>
      <c r="K67" s="27">
        <v>45267</v>
      </c>
      <c r="L67" s="31">
        <v>26551220.670000002</v>
      </c>
      <c r="M67" s="28">
        <v>3620621</v>
      </c>
      <c r="N67" s="24" t="s">
        <v>34</v>
      </c>
      <c r="O67" s="29" t="s">
        <v>45</v>
      </c>
    </row>
    <row r="68" spans="2:15" ht="12.75" customHeight="1" x14ac:dyDescent="0.2">
      <c r="B68" s="31" t="s">
        <v>853</v>
      </c>
      <c r="C68" s="31" t="s">
        <v>224</v>
      </c>
      <c r="D68" s="39" t="s">
        <v>467</v>
      </c>
      <c r="E68" s="21" t="s">
        <v>15</v>
      </c>
      <c r="F68" s="22" t="s">
        <v>14</v>
      </c>
      <c r="G68" s="23" t="s">
        <v>13</v>
      </c>
      <c r="H68" s="34" t="s">
        <v>358</v>
      </c>
      <c r="I68" s="25" t="s">
        <v>429</v>
      </c>
      <c r="J68" s="26">
        <v>45196</v>
      </c>
      <c r="K68" s="27">
        <v>45257</v>
      </c>
      <c r="L68" s="31">
        <v>12396356</v>
      </c>
      <c r="M68" s="28">
        <v>1770908</v>
      </c>
      <c r="N68" s="24" t="s">
        <v>34</v>
      </c>
      <c r="O68" s="29" t="s">
        <v>45</v>
      </c>
    </row>
    <row r="69" spans="2:15" ht="12.75" customHeight="1" x14ac:dyDescent="0.2">
      <c r="B69" s="31" t="s">
        <v>854</v>
      </c>
      <c r="C69" s="31" t="s">
        <v>261</v>
      </c>
      <c r="D69" s="39" t="s">
        <v>467</v>
      </c>
      <c r="E69" s="21" t="s">
        <v>15</v>
      </c>
      <c r="F69" s="22" t="s">
        <v>14</v>
      </c>
      <c r="G69" s="23" t="s">
        <v>13</v>
      </c>
      <c r="H69" s="34" t="s">
        <v>358</v>
      </c>
      <c r="I69" s="25" t="s">
        <v>441</v>
      </c>
      <c r="J69" s="26">
        <v>45044</v>
      </c>
      <c r="K69" s="27">
        <v>45257</v>
      </c>
      <c r="L69" s="31">
        <v>27344347</v>
      </c>
      <c r="M69" s="28">
        <v>4020621</v>
      </c>
      <c r="N69" s="24" t="s">
        <v>34</v>
      </c>
      <c r="O69" s="29" t="s">
        <v>254</v>
      </c>
    </row>
    <row r="70" spans="2:15" ht="12.75" customHeight="1" x14ac:dyDescent="0.2">
      <c r="B70" s="31" t="s">
        <v>887</v>
      </c>
      <c r="C70" s="31" t="s">
        <v>474</v>
      </c>
      <c r="D70" s="39" t="s">
        <v>467</v>
      </c>
      <c r="E70" s="21" t="s">
        <v>15</v>
      </c>
      <c r="F70" s="22" t="s">
        <v>14</v>
      </c>
      <c r="G70" s="23" t="s">
        <v>13</v>
      </c>
      <c r="H70" s="34" t="s">
        <v>358</v>
      </c>
      <c r="I70" s="25" t="s">
        <v>633</v>
      </c>
      <c r="J70" s="26">
        <v>45051</v>
      </c>
      <c r="K70" s="27">
        <v>45203</v>
      </c>
      <c r="L70" s="31" t="s">
        <v>877</v>
      </c>
      <c r="M70" s="28">
        <v>3267794</v>
      </c>
      <c r="N70" s="24" t="s">
        <v>34</v>
      </c>
      <c r="O70" s="29" t="s">
        <v>739</v>
      </c>
    </row>
    <row r="71" spans="2:15" ht="12.75" customHeight="1" x14ac:dyDescent="0.2">
      <c r="B71" s="31" t="s">
        <v>888</v>
      </c>
      <c r="C71" s="31" t="s">
        <v>128</v>
      </c>
      <c r="D71" s="37" t="s">
        <v>461</v>
      </c>
      <c r="E71" s="21" t="s">
        <v>15</v>
      </c>
      <c r="F71" s="22" t="s">
        <v>14</v>
      </c>
      <c r="G71" s="23" t="s">
        <v>13</v>
      </c>
      <c r="H71" s="34" t="s">
        <v>358</v>
      </c>
      <c r="I71" s="25" t="s">
        <v>180</v>
      </c>
      <c r="J71" s="26">
        <v>45051</v>
      </c>
      <c r="K71" s="27">
        <v>45234</v>
      </c>
      <c r="L71" s="31" t="s">
        <v>803</v>
      </c>
      <c r="M71" s="28">
        <v>2201000</v>
      </c>
      <c r="N71" s="24" t="s">
        <v>41</v>
      </c>
      <c r="O71" s="29" t="s">
        <v>740</v>
      </c>
    </row>
    <row r="72" spans="2:15" ht="12.75" customHeight="1" x14ac:dyDescent="0.2">
      <c r="B72" s="31" t="s">
        <v>889</v>
      </c>
      <c r="C72" s="31" t="s">
        <v>134</v>
      </c>
      <c r="D72" s="37" t="s">
        <v>461</v>
      </c>
      <c r="E72" s="21" t="s">
        <v>15</v>
      </c>
      <c r="F72" s="22" t="s">
        <v>14</v>
      </c>
      <c r="G72" s="23" t="s">
        <v>13</v>
      </c>
      <c r="H72" s="34" t="s">
        <v>358</v>
      </c>
      <c r="I72" s="25" t="s">
        <v>433</v>
      </c>
      <c r="J72" s="26">
        <v>45051</v>
      </c>
      <c r="K72" s="27">
        <v>45234</v>
      </c>
      <c r="L72" s="31" t="s">
        <v>1131</v>
      </c>
      <c r="M72" s="28">
        <v>4800000</v>
      </c>
      <c r="N72" s="24" t="s">
        <v>41</v>
      </c>
      <c r="O72" s="29" t="s">
        <v>740</v>
      </c>
    </row>
    <row r="73" spans="2:15" ht="12" customHeight="1" x14ac:dyDescent="0.2">
      <c r="B73" s="31" t="s">
        <v>890</v>
      </c>
      <c r="C73" s="31" t="s">
        <v>32</v>
      </c>
      <c r="D73" s="37" t="s">
        <v>461</v>
      </c>
      <c r="E73" s="21" t="s">
        <v>15</v>
      </c>
      <c r="F73" s="22" t="s">
        <v>14</v>
      </c>
      <c r="G73" s="23" t="s">
        <v>13</v>
      </c>
      <c r="H73" s="34" t="s">
        <v>358</v>
      </c>
      <c r="I73" s="41" t="s">
        <v>362</v>
      </c>
      <c r="J73" s="42">
        <v>45051</v>
      </c>
      <c r="K73" s="38">
        <v>45234</v>
      </c>
      <c r="L73" s="35" t="s">
        <v>804</v>
      </c>
      <c r="M73" s="36">
        <v>2849000</v>
      </c>
      <c r="N73" s="40" t="s">
        <v>41</v>
      </c>
      <c r="O73" s="43" t="s">
        <v>740</v>
      </c>
    </row>
    <row r="74" spans="2:15" ht="12" customHeight="1" x14ac:dyDescent="0.2">
      <c r="B74" s="31" t="s">
        <v>891</v>
      </c>
      <c r="C74" s="31" t="s">
        <v>338</v>
      </c>
      <c r="D74" s="37" t="s">
        <v>461</v>
      </c>
      <c r="E74" s="21" t="s">
        <v>15</v>
      </c>
      <c r="F74" s="22" t="s">
        <v>14</v>
      </c>
      <c r="G74" s="23" t="s">
        <v>13</v>
      </c>
      <c r="H74" s="34" t="s">
        <v>358</v>
      </c>
      <c r="I74" s="41" t="s">
        <v>359</v>
      </c>
      <c r="J74" s="42">
        <v>45051</v>
      </c>
      <c r="K74" s="38">
        <v>45234</v>
      </c>
      <c r="L74" s="35" t="s">
        <v>1132</v>
      </c>
      <c r="M74" s="36">
        <v>1942000</v>
      </c>
      <c r="N74" s="40" t="s">
        <v>41</v>
      </c>
      <c r="O74" s="43" t="s">
        <v>740</v>
      </c>
    </row>
    <row r="75" spans="2:15" ht="12" customHeight="1" x14ac:dyDescent="0.2">
      <c r="B75" s="31" t="s">
        <v>892</v>
      </c>
      <c r="C75" s="31" t="s">
        <v>284</v>
      </c>
      <c r="D75" s="37" t="s">
        <v>461</v>
      </c>
      <c r="E75" s="21" t="s">
        <v>15</v>
      </c>
      <c r="F75" s="22" t="s">
        <v>14</v>
      </c>
      <c r="G75" s="23" t="s">
        <v>13</v>
      </c>
      <c r="H75" s="34" t="s">
        <v>358</v>
      </c>
      <c r="I75" s="41" t="s">
        <v>180</v>
      </c>
      <c r="J75" s="42">
        <v>45051</v>
      </c>
      <c r="K75" s="38">
        <v>45234</v>
      </c>
      <c r="L75" s="35" t="s">
        <v>803</v>
      </c>
      <c r="M75" s="36">
        <v>2201000</v>
      </c>
      <c r="N75" s="40" t="s">
        <v>41</v>
      </c>
      <c r="O75" s="43" t="s">
        <v>740</v>
      </c>
    </row>
    <row r="76" spans="2:15" ht="12" customHeight="1" x14ac:dyDescent="0.2">
      <c r="B76" s="31" t="s">
        <v>893</v>
      </c>
      <c r="C76" s="31" t="s">
        <v>354</v>
      </c>
      <c r="D76" s="37" t="s">
        <v>461</v>
      </c>
      <c r="E76" s="21" t="s">
        <v>15</v>
      </c>
      <c r="F76" s="22" t="s">
        <v>14</v>
      </c>
      <c r="G76" s="23" t="s">
        <v>13</v>
      </c>
      <c r="H76" s="34" t="s">
        <v>358</v>
      </c>
      <c r="I76" s="41" t="s">
        <v>377</v>
      </c>
      <c r="J76" s="42">
        <v>45051</v>
      </c>
      <c r="K76" s="38">
        <v>45234</v>
      </c>
      <c r="L76" s="35" t="s">
        <v>1132</v>
      </c>
      <c r="M76" s="36">
        <v>1942000</v>
      </c>
      <c r="N76" s="40" t="s">
        <v>41</v>
      </c>
      <c r="O76" s="43" t="s">
        <v>740</v>
      </c>
    </row>
    <row r="77" spans="2:15" ht="12" customHeight="1" x14ac:dyDescent="0.2">
      <c r="B77" s="31" t="s">
        <v>894</v>
      </c>
      <c r="C77" s="31" t="s">
        <v>895</v>
      </c>
      <c r="D77" s="37" t="s">
        <v>461</v>
      </c>
      <c r="E77" s="21" t="s">
        <v>15</v>
      </c>
      <c r="F77" s="22" t="s">
        <v>14</v>
      </c>
      <c r="G77" s="23" t="s">
        <v>13</v>
      </c>
      <c r="H77" s="34" t="s">
        <v>358</v>
      </c>
      <c r="I77" s="41" t="s">
        <v>433</v>
      </c>
      <c r="J77" s="42">
        <v>45051</v>
      </c>
      <c r="K77" s="38">
        <v>45234</v>
      </c>
      <c r="L77" s="35" t="s">
        <v>1133</v>
      </c>
      <c r="M77" s="36">
        <v>4145000</v>
      </c>
      <c r="N77" s="40" t="s">
        <v>41</v>
      </c>
      <c r="O77" s="43" t="s">
        <v>740</v>
      </c>
    </row>
    <row r="78" spans="2:15" ht="12" customHeight="1" x14ac:dyDescent="0.2">
      <c r="B78" s="31" t="s">
        <v>896</v>
      </c>
      <c r="C78" s="31" t="s">
        <v>149</v>
      </c>
      <c r="D78" s="37" t="s">
        <v>461</v>
      </c>
      <c r="E78" s="21" t="s">
        <v>15</v>
      </c>
      <c r="F78" s="22" t="s">
        <v>14</v>
      </c>
      <c r="G78" s="23" t="s">
        <v>13</v>
      </c>
      <c r="H78" s="34" t="s">
        <v>358</v>
      </c>
      <c r="I78" s="41" t="s">
        <v>384</v>
      </c>
      <c r="J78" s="42">
        <v>45051</v>
      </c>
      <c r="K78" s="38">
        <v>45234</v>
      </c>
      <c r="L78" s="35" t="s">
        <v>1134</v>
      </c>
      <c r="M78" s="36">
        <v>3200000</v>
      </c>
      <c r="N78" s="40" t="s">
        <v>41</v>
      </c>
      <c r="O78" s="43" t="s">
        <v>740</v>
      </c>
    </row>
    <row r="79" spans="2:15" ht="12" customHeight="1" x14ac:dyDescent="0.2">
      <c r="B79" s="31" t="s">
        <v>897</v>
      </c>
      <c r="C79" s="31" t="s">
        <v>282</v>
      </c>
      <c r="D79" s="37" t="s">
        <v>461</v>
      </c>
      <c r="E79" s="21" t="s">
        <v>15</v>
      </c>
      <c r="F79" s="22" t="s">
        <v>14</v>
      </c>
      <c r="G79" s="23" t="s">
        <v>13</v>
      </c>
      <c r="H79" s="34" t="s">
        <v>358</v>
      </c>
      <c r="I79" s="41" t="s">
        <v>377</v>
      </c>
      <c r="J79" s="42">
        <v>45051</v>
      </c>
      <c r="K79" s="38">
        <v>45234</v>
      </c>
      <c r="L79" s="35" t="s">
        <v>1132</v>
      </c>
      <c r="M79" s="36">
        <v>1942000</v>
      </c>
      <c r="N79" s="40" t="s">
        <v>41</v>
      </c>
      <c r="O79" s="43" t="s">
        <v>740</v>
      </c>
    </row>
    <row r="80" spans="2:15" ht="12" customHeight="1" x14ac:dyDescent="0.2">
      <c r="B80" s="31" t="s">
        <v>898</v>
      </c>
      <c r="C80" s="31" t="s">
        <v>339</v>
      </c>
      <c r="D80" s="37" t="s">
        <v>461</v>
      </c>
      <c r="E80" s="21" t="s">
        <v>15</v>
      </c>
      <c r="F80" s="22" t="s">
        <v>14</v>
      </c>
      <c r="G80" s="23" t="s">
        <v>13</v>
      </c>
      <c r="H80" s="34" t="s">
        <v>358</v>
      </c>
      <c r="I80" s="41" t="s">
        <v>1063</v>
      </c>
      <c r="J80" s="42">
        <v>45051</v>
      </c>
      <c r="K80" s="38">
        <v>45234</v>
      </c>
      <c r="L80" s="35" t="s">
        <v>1132</v>
      </c>
      <c r="M80" s="36">
        <v>1942000</v>
      </c>
      <c r="N80" s="40" t="s">
        <v>41</v>
      </c>
      <c r="O80" s="43" t="s">
        <v>740</v>
      </c>
    </row>
    <row r="81" spans="2:15" ht="12" customHeight="1" x14ac:dyDescent="0.2">
      <c r="B81" s="31" t="s">
        <v>899</v>
      </c>
      <c r="C81" s="31" t="s">
        <v>33</v>
      </c>
      <c r="D81" s="37" t="s">
        <v>461</v>
      </c>
      <c r="E81" s="21" t="s">
        <v>15</v>
      </c>
      <c r="F81" s="22" t="s">
        <v>14</v>
      </c>
      <c r="G81" s="23" t="s">
        <v>13</v>
      </c>
      <c r="H81" s="34" t="s">
        <v>358</v>
      </c>
      <c r="I81" s="41" t="s">
        <v>362</v>
      </c>
      <c r="J81" s="42">
        <v>45051</v>
      </c>
      <c r="K81" s="38">
        <v>45234</v>
      </c>
      <c r="L81" s="35" t="s">
        <v>804</v>
      </c>
      <c r="M81" s="36">
        <v>2849000</v>
      </c>
      <c r="N81" s="40" t="s">
        <v>41</v>
      </c>
      <c r="O81" s="43" t="s">
        <v>740</v>
      </c>
    </row>
    <row r="82" spans="2:15" ht="12" customHeight="1" x14ac:dyDescent="0.2">
      <c r="B82" s="31" t="s">
        <v>900</v>
      </c>
      <c r="C82" s="31" t="s">
        <v>122</v>
      </c>
      <c r="D82" s="37" t="s">
        <v>461</v>
      </c>
      <c r="E82" s="21" t="s">
        <v>15</v>
      </c>
      <c r="F82" s="22" t="s">
        <v>14</v>
      </c>
      <c r="G82" s="23" t="s">
        <v>13</v>
      </c>
      <c r="H82" s="34" t="s">
        <v>358</v>
      </c>
      <c r="I82" s="41" t="s">
        <v>1064</v>
      </c>
      <c r="J82" s="42">
        <v>45055</v>
      </c>
      <c r="K82" s="38">
        <v>45234</v>
      </c>
      <c r="L82" s="35">
        <v>9324000</v>
      </c>
      <c r="M82" s="36">
        <v>1554000</v>
      </c>
      <c r="N82" s="40" t="s">
        <v>41</v>
      </c>
      <c r="O82" s="43" t="s">
        <v>1136</v>
      </c>
    </row>
    <row r="83" spans="2:15" ht="12" customHeight="1" x14ac:dyDescent="0.2">
      <c r="B83" s="31" t="s">
        <v>901</v>
      </c>
      <c r="C83" s="31" t="s">
        <v>49</v>
      </c>
      <c r="D83" s="37" t="s">
        <v>461</v>
      </c>
      <c r="E83" s="21" t="s">
        <v>15</v>
      </c>
      <c r="F83" s="22" t="s">
        <v>14</v>
      </c>
      <c r="G83" s="23" t="s">
        <v>13</v>
      </c>
      <c r="H83" s="34" t="s">
        <v>358</v>
      </c>
      <c r="I83" s="41" t="s">
        <v>290</v>
      </c>
      <c r="J83" s="42">
        <v>45051</v>
      </c>
      <c r="K83" s="38">
        <v>45234</v>
      </c>
      <c r="L83" s="35" t="s">
        <v>804</v>
      </c>
      <c r="M83" s="36">
        <v>2849000</v>
      </c>
      <c r="N83" s="40" t="s">
        <v>41</v>
      </c>
      <c r="O83" s="43" t="s">
        <v>740</v>
      </c>
    </row>
    <row r="84" spans="2:15" ht="12" customHeight="1" x14ac:dyDescent="0.2">
      <c r="B84" s="31" t="s">
        <v>902</v>
      </c>
      <c r="C84" s="31" t="s">
        <v>760</v>
      </c>
      <c r="D84" s="37" t="s">
        <v>461</v>
      </c>
      <c r="E84" s="21" t="s">
        <v>15</v>
      </c>
      <c r="F84" s="22" t="s">
        <v>14</v>
      </c>
      <c r="G84" s="23" t="s">
        <v>13</v>
      </c>
      <c r="H84" s="34" t="s">
        <v>358</v>
      </c>
      <c r="I84" s="41" t="s">
        <v>787</v>
      </c>
      <c r="J84" s="42">
        <v>45051</v>
      </c>
      <c r="K84" s="38">
        <v>45234</v>
      </c>
      <c r="L84" s="35" t="s">
        <v>803</v>
      </c>
      <c r="M84" s="36">
        <v>2201000</v>
      </c>
      <c r="N84" s="40" t="s">
        <v>41</v>
      </c>
      <c r="O84" s="43" t="s">
        <v>740</v>
      </c>
    </row>
    <row r="85" spans="2:15" ht="12" customHeight="1" x14ac:dyDescent="0.2">
      <c r="B85" s="31" t="s">
        <v>903</v>
      </c>
      <c r="C85" s="31" t="s">
        <v>270</v>
      </c>
      <c r="D85" s="37" t="s">
        <v>461</v>
      </c>
      <c r="E85" s="21" t="s">
        <v>15</v>
      </c>
      <c r="F85" s="22" t="s">
        <v>14</v>
      </c>
      <c r="G85" s="23" t="s">
        <v>13</v>
      </c>
      <c r="H85" s="34" t="s">
        <v>358</v>
      </c>
      <c r="I85" s="41" t="s">
        <v>433</v>
      </c>
      <c r="J85" s="42">
        <v>45055</v>
      </c>
      <c r="K85" s="38">
        <v>45234</v>
      </c>
      <c r="L85" s="35" t="s">
        <v>1133</v>
      </c>
      <c r="M85" s="36">
        <v>4145000</v>
      </c>
      <c r="N85" s="40" t="s">
        <v>41</v>
      </c>
      <c r="O85" s="43" t="s">
        <v>740</v>
      </c>
    </row>
    <row r="86" spans="2:15" ht="12" customHeight="1" x14ac:dyDescent="0.2">
      <c r="B86" s="31" t="s">
        <v>904</v>
      </c>
      <c r="C86" s="31" t="s">
        <v>475</v>
      </c>
      <c r="D86" s="39" t="s">
        <v>467</v>
      </c>
      <c r="E86" s="21" t="s">
        <v>15</v>
      </c>
      <c r="F86" s="22" t="s">
        <v>14</v>
      </c>
      <c r="G86" s="23" t="s">
        <v>13</v>
      </c>
      <c r="H86" s="34" t="s">
        <v>358</v>
      </c>
      <c r="I86" s="41" t="s">
        <v>634</v>
      </c>
      <c r="J86" s="42">
        <v>45051</v>
      </c>
      <c r="K86" s="38">
        <v>45234</v>
      </c>
      <c r="L86" s="35" t="s">
        <v>873</v>
      </c>
      <c r="M86" s="36">
        <v>1770908</v>
      </c>
      <c r="N86" s="40" t="s">
        <v>34</v>
      </c>
      <c r="O86" s="43" t="s">
        <v>739</v>
      </c>
    </row>
    <row r="87" spans="2:15" ht="12" customHeight="1" x14ac:dyDescent="0.2">
      <c r="B87" s="31" t="s">
        <v>905</v>
      </c>
      <c r="C87" s="31" t="s">
        <v>626</v>
      </c>
      <c r="D87" s="39" t="s">
        <v>467</v>
      </c>
      <c r="E87" s="21" t="s">
        <v>15</v>
      </c>
      <c r="F87" s="22" t="s">
        <v>14</v>
      </c>
      <c r="G87" s="23" t="s">
        <v>13</v>
      </c>
      <c r="H87" s="34" t="s">
        <v>358</v>
      </c>
      <c r="I87" s="41" t="s">
        <v>725</v>
      </c>
      <c r="J87" s="42">
        <v>45051</v>
      </c>
      <c r="K87" s="38">
        <v>45234</v>
      </c>
      <c r="L87" s="35">
        <v>10625448</v>
      </c>
      <c r="M87" s="36" t="s">
        <v>730</v>
      </c>
      <c r="N87" s="40" t="s">
        <v>34</v>
      </c>
      <c r="O87" s="43" t="s">
        <v>45</v>
      </c>
    </row>
    <row r="88" spans="2:15" ht="12" customHeight="1" x14ac:dyDescent="0.2">
      <c r="B88" s="31" t="s">
        <v>906</v>
      </c>
      <c r="C88" s="31" t="s">
        <v>50</v>
      </c>
      <c r="D88" s="37" t="s">
        <v>461</v>
      </c>
      <c r="E88" s="21" t="s">
        <v>15</v>
      </c>
      <c r="F88" s="22" t="s">
        <v>14</v>
      </c>
      <c r="G88" s="23" t="s">
        <v>13</v>
      </c>
      <c r="H88" s="34" t="s">
        <v>358</v>
      </c>
      <c r="I88" s="41" t="s">
        <v>360</v>
      </c>
      <c r="J88" s="42">
        <v>45051</v>
      </c>
      <c r="K88" s="38">
        <v>45234</v>
      </c>
      <c r="L88" s="35" t="s">
        <v>1137</v>
      </c>
      <c r="M88" s="36">
        <v>3300000</v>
      </c>
      <c r="N88" s="40" t="s">
        <v>41</v>
      </c>
      <c r="O88" s="43" t="s">
        <v>740</v>
      </c>
    </row>
    <row r="89" spans="2:15" ht="12" customHeight="1" x14ac:dyDescent="0.2">
      <c r="B89" s="31" t="s">
        <v>907</v>
      </c>
      <c r="C89" s="31" t="s">
        <v>60</v>
      </c>
      <c r="D89" s="37" t="s">
        <v>461</v>
      </c>
      <c r="E89" s="21" t="s">
        <v>15</v>
      </c>
      <c r="F89" s="22" t="s">
        <v>14</v>
      </c>
      <c r="G89" s="23" t="s">
        <v>13</v>
      </c>
      <c r="H89" s="34" t="s">
        <v>358</v>
      </c>
      <c r="I89" s="41" t="s">
        <v>1065</v>
      </c>
      <c r="J89" s="42">
        <v>45051</v>
      </c>
      <c r="K89" s="38">
        <v>45234</v>
      </c>
      <c r="L89" s="35" t="s">
        <v>1133</v>
      </c>
      <c r="M89" s="36">
        <v>4145000</v>
      </c>
      <c r="N89" s="40" t="s">
        <v>41</v>
      </c>
      <c r="O89" s="43" t="s">
        <v>740</v>
      </c>
    </row>
    <row r="90" spans="2:15" ht="12" customHeight="1" x14ac:dyDescent="0.2">
      <c r="B90" s="31" t="s">
        <v>908</v>
      </c>
      <c r="C90" s="31" t="s">
        <v>62</v>
      </c>
      <c r="D90" s="44" t="s">
        <v>1805</v>
      </c>
      <c r="E90" s="21" t="s">
        <v>15</v>
      </c>
      <c r="F90" s="22" t="s">
        <v>14</v>
      </c>
      <c r="G90" s="23" t="s">
        <v>13</v>
      </c>
      <c r="H90" s="34" t="s">
        <v>358</v>
      </c>
      <c r="I90" s="41" t="s">
        <v>363</v>
      </c>
      <c r="J90" s="42">
        <v>45051</v>
      </c>
      <c r="K90" s="38">
        <v>45234</v>
      </c>
      <c r="L90" s="35" t="s">
        <v>1138</v>
      </c>
      <c r="M90" s="36">
        <v>5000000</v>
      </c>
      <c r="N90" s="40" t="s">
        <v>39</v>
      </c>
      <c r="O90" s="43" t="s">
        <v>97</v>
      </c>
    </row>
    <row r="91" spans="2:15" ht="12" customHeight="1" x14ac:dyDescent="0.2">
      <c r="B91" s="31" t="s">
        <v>909</v>
      </c>
      <c r="C91" s="31" t="s">
        <v>181</v>
      </c>
      <c r="D91" s="44" t="s">
        <v>1805</v>
      </c>
      <c r="E91" s="21" t="s">
        <v>15</v>
      </c>
      <c r="F91" s="22" t="s">
        <v>14</v>
      </c>
      <c r="G91" s="23" t="s">
        <v>13</v>
      </c>
      <c r="H91" s="34" t="s">
        <v>358</v>
      </c>
      <c r="I91" s="41" t="s">
        <v>1066</v>
      </c>
      <c r="J91" s="42">
        <v>45051</v>
      </c>
      <c r="K91" s="38">
        <v>45234</v>
      </c>
      <c r="L91" s="35" t="s">
        <v>1133</v>
      </c>
      <c r="M91" s="36">
        <v>4145000</v>
      </c>
      <c r="N91" s="40" t="s">
        <v>39</v>
      </c>
      <c r="O91" s="43" t="s">
        <v>97</v>
      </c>
    </row>
    <row r="92" spans="2:15" ht="12" customHeight="1" x14ac:dyDescent="0.2">
      <c r="B92" s="31" t="s">
        <v>910</v>
      </c>
      <c r="C92" s="31" t="s">
        <v>136</v>
      </c>
      <c r="D92" s="44" t="s">
        <v>1805</v>
      </c>
      <c r="E92" s="21" t="s">
        <v>15</v>
      </c>
      <c r="F92" s="22" t="s">
        <v>14</v>
      </c>
      <c r="G92" s="23" t="s">
        <v>13</v>
      </c>
      <c r="H92" s="34" t="s">
        <v>358</v>
      </c>
      <c r="I92" s="41" t="s">
        <v>361</v>
      </c>
      <c r="J92" s="42">
        <v>45051</v>
      </c>
      <c r="K92" s="38">
        <v>45234</v>
      </c>
      <c r="L92" s="35" t="s">
        <v>804</v>
      </c>
      <c r="M92" s="36">
        <v>2849000</v>
      </c>
      <c r="N92" s="40" t="s">
        <v>39</v>
      </c>
      <c r="O92" s="43" t="s">
        <v>97</v>
      </c>
    </row>
    <row r="93" spans="2:15" ht="12" customHeight="1" x14ac:dyDescent="0.2">
      <c r="B93" s="31" t="s">
        <v>911</v>
      </c>
      <c r="C93" s="31" t="s">
        <v>199</v>
      </c>
      <c r="D93" s="44" t="s">
        <v>1805</v>
      </c>
      <c r="E93" s="21" t="s">
        <v>15</v>
      </c>
      <c r="F93" s="22" t="s">
        <v>14</v>
      </c>
      <c r="G93" s="23" t="s">
        <v>13</v>
      </c>
      <c r="H93" s="34" t="s">
        <v>358</v>
      </c>
      <c r="I93" s="41" t="s">
        <v>363</v>
      </c>
      <c r="J93" s="42">
        <v>45051</v>
      </c>
      <c r="K93" s="38">
        <v>45234</v>
      </c>
      <c r="L93" s="35" t="s">
        <v>1133</v>
      </c>
      <c r="M93" s="36">
        <v>4145000</v>
      </c>
      <c r="N93" s="40" t="s">
        <v>39</v>
      </c>
      <c r="O93" s="43" t="s">
        <v>97</v>
      </c>
    </row>
    <row r="94" spans="2:15" ht="12" customHeight="1" x14ac:dyDescent="0.2">
      <c r="B94" s="31" t="s">
        <v>912</v>
      </c>
      <c r="C94" s="31" t="s">
        <v>343</v>
      </c>
      <c r="D94" s="39" t="s">
        <v>1803</v>
      </c>
      <c r="E94" s="21" t="s">
        <v>15</v>
      </c>
      <c r="F94" s="22" t="s">
        <v>14</v>
      </c>
      <c r="G94" s="23" t="s">
        <v>13</v>
      </c>
      <c r="H94" s="34" t="s">
        <v>358</v>
      </c>
      <c r="I94" s="41" t="s">
        <v>387</v>
      </c>
      <c r="J94" s="42">
        <v>45051</v>
      </c>
      <c r="K94" s="38">
        <v>45233</v>
      </c>
      <c r="L94" s="35" t="s">
        <v>804</v>
      </c>
      <c r="M94" s="36">
        <v>2849000</v>
      </c>
      <c r="N94" s="40" t="s">
        <v>40</v>
      </c>
      <c r="O94" s="43" t="s">
        <v>17</v>
      </c>
    </row>
    <row r="95" spans="2:15" ht="12" customHeight="1" x14ac:dyDescent="0.2">
      <c r="B95" s="31" t="s">
        <v>913</v>
      </c>
      <c r="C95" s="31" t="s">
        <v>23</v>
      </c>
      <c r="D95" s="39" t="s">
        <v>1803</v>
      </c>
      <c r="E95" s="21" t="s">
        <v>15</v>
      </c>
      <c r="F95" s="22" t="s">
        <v>14</v>
      </c>
      <c r="G95" s="23" t="s">
        <v>13</v>
      </c>
      <c r="H95" s="34" t="s">
        <v>358</v>
      </c>
      <c r="I95" s="41" t="s">
        <v>1067</v>
      </c>
      <c r="J95" s="42">
        <v>45051</v>
      </c>
      <c r="K95" s="38">
        <v>45234</v>
      </c>
      <c r="L95" s="35" t="s">
        <v>1134</v>
      </c>
      <c r="M95" s="36">
        <v>3200000</v>
      </c>
      <c r="N95" s="40" t="s">
        <v>40</v>
      </c>
      <c r="O95" s="43" t="s">
        <v>17</v>
      </c>
    </row>
    <row r="96" spans="2:15" ht="12" customHeight="1" x14ac:dyDescent="0.2">
      <c r="B96" s="31" t="s">
        <v>914</v>
      </c>
      <c r="C96" s="31" t="s">
        <v>54</v>
      </c>
      <c r="D96" s="39" t="s">
        <v>1803</v>
      </c>
      <c r="E96" s="21" t="s">
        <v>15</v>
      </c>
      <c r="F96" s="22" t="s">
        <v>14</v>
      </c>
      <c r="G96" s="23" t="s">
        <v>13</v>
      </c>
      <c r="H96" s="34" t="s">
        <v>358</v>
      </c>
      <c r="I96" s="41" t="s">
        <v>291</v>
      </c>
      <c r="J96" s="42">
        <v>45050</v>
      </c>
      <c r="K96" s="38">
        <v>45233</v>
      </c>
      <c r="L96" s="35" t="s">
        <v>1133</v>
      </c>
      <c r="M96" s="36">
        <v>4145000</v>
      </c>
      <c r="N96" s="40" t="s">
        <v>40</v>
      </c>
      <c r="O96" s="43" t="s">
        <v>17</v>
      </c>
    </row>
    <row r="97" spans="2:15" ht="12" customHeight="1" x14ac:dyDescent="0.2">
      <c r="B97" s="31" t="s">
        <v>915</v>
      </c>
      <c r="C97" s="31" t="s">
        <v>115</v>
      </c>
      <c r="D97" s="44" t="s">
        <v>1805</v>
      </c>
      <c r="E97" s="21" t="s">
        <v>15</v>
      </c>
      <c r="F97" s="22" t="s">
        <v>14</v>
      </c>
      <c r="G97" s="23" t="s">
        <v>13</v>
      </c>
      <c r="H97" s="34" t="s">
        <v>358</v>
      </c>
      <c r="I97" s="41" t="s">
        <v>363</v>
      </c>
      <c r="J97" s="42">
        <v>45051</v>
      </c>
      <c r="K97" s="38">
        <v>45234</v>
      </c>
      <c r="L97" s="35" t="s">
        <v>1133</v>
      </c>
      <c r="M97" s="36">
        <v>4145000</v>
      </c>
      <c r="N97" s="40" t="s">
        <v>39</v>
      </c>
      <c r="O97" s="43" t="s">
        <v>97</v>
      </c>
    </row>
    <row r="98" spans="2:15" ht="12" customHeight="1" x14ac:dyDescent="0.2">
      <c r="B98" s="31" t="s">
        <v>916</v>
      </c>
      <c r="C98" s="31" t="s">
        <v>341</v>
      </c>
      <c r="D98" s="44" t="s">
        <v>1805</v>
      </c>
      <c r="E98" s="21" t="s">
        <v>15</v>
      </c>
      <c r="F98" s="22" t="s">
        <v>14</v>
      </c>
      <c r="G98" s="23" t="s">
        <v>13</v>
      </c>
      <c r="H98" s="34" t="s">
        <v>358</v>
      </c>
      <c r="I98" s="41" t="s">
        <v>370</v>
      </c>
      <c r="J98" s="42">
        <v>45051</v>
      </c>
      <c r="K98" s="38">
        <v>45234</v>
      </c>
      <c r="L98" s="35" t="s">
        <v>803</v>
      </c>
      <c r="M98" s="36">
        <v>2201000</v>
      </c>
      <c r="N98" s="40" t="s">
        <v>39</v>
      </c>
      <c r="O98" s="43" t="s">
        <v>97</v>
      </c>
    </row>
    <row r="99" spans="2:15" ht="12" customHeight="1" x14ac:dyDescent="0.2">
      <c r="B99" s="31" t="s">
        <v>917</v>
      </c>
      <c r="C99" s="31" t="s">
        <v>28</v>
      </c>
      <c r="D99" s="44" t="s">
        <v>1805</v>
      </c>
      <c r="E99" s="21" t="s">
        <v>15</v>
      </c>
      <c r="F99" s="22" t="s">
        <v>14</v>
      </c>
      <c r="G99" s="23" t="s">
        <v>13</v>
      </c>
      <c r="H99" s="34" t="s">
        <v>358</v>
      </c>
      <c r="I99" s="41" t="s">
        <v>363</v>
      </c>
      <c r="J99" s="42">
        <v>45051</v>
      </c>
      <c r="K99" s="38">
        <v>45234</v>
      </c>
      <c r="L99" s="35" t="s">
        <v>1133</v>
      </c>
      <c r="M99" s="36">
        <v>4145000</v>
      </c>
      <c r="N99" s="40" t="s">
        <v>39</v>
      </c>
      <c r="O99" s="43" t="s">
        <v>97</v>
      </c>
    </row>
    <row r="100" spans="2:15" ht="12" customHeight="1" x14ac:dyDescent="0.2">
      <c r="B100" s="31" t="s">
        <v>918</v>
      </c>
      <c r="C100" s="31" t="s">
        <v>57</v>
      </c>
      <c r="D100" s="44" t="s">
        <v>1805</v>
      </c>
      <c r="E100" s="21" t="s">
        <v>15</v>
      </c>
      <c r="F100" s="22" t="s">
        <v>14</v>
      </c>
      <c r="G100" s="23" t="s">
        <v>13</v>
      </c>
      <c r="H100" s="34" t="s">
        <v>358</v>
      </c>
      <c r="I100" s="41" t="s">
        <v>1068</v>
      </c>
      <c r="J100" s="42">
        <v>45051</v>
      </c>
      <c r="K100" s="38">
        <v>45234</v>
      </c>
      <c r="L100" s="35" t="s">
        <v>1135</v>
      </c>
      <c r="M100" s="36">
        <v>1554000</v>
      </c>
      <c r="N100" s="40" t="s">
        <v>39</v>
      </c>
      <c r="O100" s="43" t="s">
        <v>97</v>
      </c>
    </row>
    <row r="101" spans="2:15" ht="12" customHeight="1" x14ac:dyDescent="0.2">
      <c r="B101" s="31" t="s">
        <v>919</v>
      </c>
      <c r="C101" s="31" t="s">
        <v>342</v>
      </c>
      <c r="D101" s="44" t="s">
        <v>1805</v>
      </c>
      <c r="E101" s="21" t="s">
        <v>15</v>
      </c>
      <c r="F101" s="22" t="s">
        <v>14</v>
      </c>
      <c r="G101" s="23" t="s">
        <v>13</v>
      </c>
      <c r="H101" s="34" t="s">
        <v>358</v>
      </c>
      <c r="I101" s="41" t="s">
        <v>370</v>
      </c>
      <c r="J101" s="42">
        <v>45056</v>
      </c>
      <c r="K101" s="38">
        <v>45239</v>
      </c>
      <c r="L101" s="35" t="s">
        <v>803</v>
      </c>
      <c r="M101" s="36">
        <v>2201000</v>
      </c>
      <c r="N101" s="40" t="s">
        <v>39</v>
      </c>
      <c r="O101" s="43" t="s">
        <v>97</v>
      </c>
    </row>
    <row r="102" spans="2:15" ht="12" customHeight="1" x14ac:dyDescent="0.2">
      <c r="B102" s="31" t="s">
        <v>920</v>
      </c>
      <c r="C102" s="31" t="s">
        <v>306</v>
      </c>
      <c r="D102" s="44" t="s">
        <v>1805</v>
      </c>
      <c r="E102" s="21" t="s">
        <v>15</v>
      </c>
      <c r="F102" s="22" t="s">
        <v>14</v>
      </c>
      <c r="G102" s="23" t="s">
        <v>13</v>
      </c>
      <c r="H102" s="34" t="s">
        <v>358</v>
      </c>
      <c r="I102" s="41" t="s">
        <v>1069</v>
      </c>
      <c r="J102" s="42">
        <v>45051</v>
      </c>
      <c r="K102" s="38">
        <v>45234</v>
      </c>
      <c r="L102" s="35" t="s">
        <v>1132</v>
      </c>
      <c r="M102" s="36">
        <v>1942000</v>
      </c>
      <c r="N102" s="40" t="s">
        <v>39</v>
      </c>
      <c r="O102" s="43" t="s">
        <v>97</v>
      </c>
    </row>
    <row r="103" spans="2:15" ht="12" customHeight="1" x14ac:dyDescent="0.2">
      <c r="B103" s="31" t="s">
        <v>921</v>
      </c>
      <c r="C103" s="31" t="s">
        <v>126</v>
      </c>
      <c r="D103" s="44" t="s">
        <v>1805</v>
      </c>
      <c r="E103" s="21" t="s">
        <v>15</v>
      </c>
      <c r="F103" s="22" t="s">
        <v>14</v>
      </c>
      <c r="G103" s="23" t="s">
        <v>13</v>
      </c>
      <c r="H103" s="34" t="s">
        <v>358</v>
      </c>
      <c r="I103" s="41" t="s">
        <v>1070</v>
      </c>
      <c r="J103" s="42">
        <v>45051</v>
      </c>
      <c r="K103" s="38">
        <v>45234</v>
      </c>
      <c r="L103" s="35" t="s">
        <v>804</v>
      </c>
      <c r="M103" s="36">
        <v>2849000</v>
      </c>
      <c r="N103" s="40" t="s">
        <v>39</v>
      </c>
      <c r="O103" s="43" t="s">
        <v>97</v>
      </c>
    </row>
    <row r="104" spans="2:15" ht="12" customHeight="1" x14ac:dyDescent="0.2">
      <c r="B104" s="31" t="s">
        <v>922</v>
      </c>
      <c r="C104" s="31" t="s">
        <v>24</v>
      </c>
      <c r="D104" s="44" t="s">
        <v>1805</v>
      </c>
      <c r="E104" s="21" t="s">
        <v>15</v>
      </c>
      <c r="F104" s="22" t="s">
        <v>14</v>
      </c>
      <c r="G104" s="23" t="s">
        <v>13</v>
      </c>
      <c r="H104" s="34" t="s">
        <v>358</v>
      </c>
      <c r="I104" s="41" t="s">
        <v>137</v>
      </c>
      <c r="J104" s="42">
        <v>45051</v>
      </c>
      <c r="K104" s="38">
        <v>45234</v>
      </c>
      <c r="L104" s="35" t="s">
        <v>1139</v>
      </c>
      <c r="M104" s="36">
        <v>7000000</v>
      </c>
      <c r="N104" s="40" t="s">
        <v>39</v>
      </c>
      <c r="O104" s="43" t="s">
        <v>97</v>
      </c>
    </row>
    <row r="105" spans="2:15" ht="12" customHeight="1" x14ac:dyDescent="0.2">
      <c r="B105" s="31" t="s">
        <v>923</v>
      </c>
      <c r="C105" s="31" t="s">
        <v>924</v>
      </c>
      <c r="D105" s="44" t="s">
        <v>1805</v>
      </c>
      <c r="E105" s="21" t="s">
        <v>15</v>
      </c>
      <c r="F105" s="22" t="s">
        <v>14</v>
      </c>
      <c r="G105" s="23" t="s">
        <v>13</v>
      </c>
      <c r="H105" s="34" t="s">
        <v>358</v>
      </c>
      <c r="I105" s="41" t="s">
        <v>1071</v>
      </c>
      <c r="J105" s="42">
        <v>45051</v>
      </c>
      <c r="K105" s="38">
        <v>45234</v>
      </c>
      <c r="L105" s="35" t="s">
        <v>1140</v>
      </c>
      <c r="M105" s="36">
        <v>6000000</v>
      </c>
      <c r="N105" s="40" t="s">
        <v>39</v>
      </c>
      <c r="O105" s="43" t="s">
        <v>97</v>
      </c>
    </row>
    <row r="106" spans="2:15" ht="12" customHeight="1" x14ac:dyDescent="0.2">
      <c r="B106" s="31" t="s">
        <v>925</v>
      </c>
      <c r="C106" s="31" t="s">
        <v>139</v>
      </c>
      <c r="D106" s="44" t="s">
        <v>1805</v>
      </c>
      <c r="E106" s="21" t="s">
        <v>15</v>
      </c>
      <c r="F106" s="22" t="s">
        <v>14</v>
      </c>
      <c r="G106" s="23" t="s">
        <v>13</v>
      </c>
      <c r="H106" s="34" t="s">
        <v>358</v>
      </c>
      <c r="I106" s="41" t="s">
        <v>1072</v>
      </c>
      <c r="J106" s="42">
        <v>45051</v>
      </c>
      <c r="K106" s="38">
        <v>45234</v>
      </c>
      <c r="L106" s="35" t="s">
        <v>1132</v>
      </c>
      <c r="M106" s="36">
        <v>1942000</v>
      </c>
      <c r="N106" s="40" t="s">
        <v>39</v>
      </c>
      <c r="O106" s="43" t="s">
        <v>97</v>
      </c>
    </row>
    <row r="107" spans="2:15" ht="12" customHeight="1" x14ac:dyDescent="0.2">
      <c r="B107" s="31" t="s">
        <v>926</v>
      </c>
      <c r="C107" s="31" t="s">
        <v>114</v>
      </c>
      <c r="D107" s="44" t="s">
        <v>1805</v>
      </c>
      <c r="E107" s="21" t="s">
        <v>15</v>
      </c>
      <c r="F107" s="22" t="s">
        <v>14</v>
      </c>
      <c r="G107" s="23" t="s">
        <v>13</v>
      </c>
      <c r="H107" s="34" t="s">
        <v>358</v>
      </c>
      <c r="I107" s="41" t="s">
        <v>363</v>
      </c>
      <c r="J107" s="42">
        <v>45051</v>
      </c>
      <c r="K107" s="38">
        <v>45234</v>
      </c>
      <c r="L107" s="35" t="s">
        <v>1133</v>
      </c>
      <c r="M107" s="36">
        <v>4145000</v>
      </c>
      <c r="N107" s="40" t="s">
        <v>39</v>
      </c>
      <c r="O107" s="43" t="s">
        <v>97</v>
      </c>
    </row>
    <row r="108" spans="2:15" ht="12" customHeight="1" x14ac:dyDescent="0.2">
      <c r="B108" s="31" t="s">
        <v>927</v>
      </c>
      <c r="C108" s="31" t="s">
        <v>285</v>
      </c>
      <c r="D108" s="44" t="s">
        <v>1805</v>
      </c>
      <c r="E108" s="21" t="s">
        <v>15</v>
      </c>
      <c r="F108" s="22" t="s">
        <v>14</v>
      </c>
      <c r="G108" s="23" t="s">
        <v>13</v>
      </c>
      <c r="H108" s="34" t="s">
        <v>358</v>
      </c>
      <c r="I108" s="41" t="s">
        <v>1073</v>
      </c>
      <c r="J108" s="42">
        <v>45051</v>
      </c>
      <c r="K108" s="38">
        <v>45234</v>
      </c>
      <c r="L108" s="35" t="s">
        <v>1138</v>
      </c>
      <c r="M108" s="36">
        <v>5000000</v>
      </c>
      <c r="N108" s="40" t="s">
        <v>39</v>
      </c>
      <c r="O108" s="43" t="s">
        <v>97</v>
      </c>
    </row>
    <row r="109" spans="2:15" ht="12" customHeight="1" x14ac:dyDescent="0.2">
      <c r="B109" s="31" t="s">
        <v>928</v>
      </c>
      <c r="C109" s="31" t="s">
        <v>125</v>
      </c>
      <c r="D109" s="39" t="s">
        <v>1803</v>
      </c>
      <c r="E109" s="21" t="s">
        <v>15</v>
      </c>
      <c r="F109" s="22" t="s">
        <v>14</v>
      </c>
      <c r="G109" s="23" t="s">
        <v>13</v>
      </c>
      <c r="H109" s="34" t="s">
        <v>358</v>
      </c>
      <c r="I109" s="41" t="s">
        <v>383</v>
      </c>
      <c r="J109" s="42">
        <v>45051</v>
      </c>
      <c r="K109" s="38">
        <v>45291</v>
      </c>
      <c r="L109" s="35" t="s">
        <v>1141</v>
      </c>
      <c r="M109" s="36">
        <v>2849000</v>
      </c>
      <c r="N109" s="40" t="s">
        <v>40</v>
      </c>
      <c r="O109" s="43" t="s">
        <v>256</v>
      </c>
    </row>
    <row r="110" spans="2:15" ht="12" customHeight="1" x14ac:dyDescent="0.2">
      <c r="B110" s="31" t="s">
        <v>929</v>
      </c>
      <c r="C110" s="31" t="s">
        <v>206</v>
      </c>
      <c r="D110" s="39" t="s">
        <v>1803</v>
      </c>
      <c r="E110" s="21" t="s">
        <v>15</v>
      </c>
      <c r="F110" s="22" t="s">
        <v>14</v>
      </c>
      <c r="G110" s="23" t="s">
        <v>13</v>
      </c>
      <c r="H110" s="34" t="s">
        <v>358</v>
      </c>
      <c r="I110" s="41" t="s">
        <v>121</v>
      </c>
      <c r="J110" s="42">
        <v>45051</v>
      </c>
      <c r="K110" s="38">
        <v>45234</v>
      </c>
      <c r="L110" s="35" t="s">
        <v>1132</v>
      </c>
      <c r="M110" s="36">
        <v>1942000</v>
      </c>
      <c r="N110" s="40" t="s">
        <v>40</v>
      </c>
      <c r="O110" s="43" t="s">
        <v>256</v>
      </c>
    </row>
    <row r="111" spans="2:15" ht="12" customHeight="1" x14ac:dyDescent="0.2">
      <c r="B111" s="31" t="s">
        <v>930</v>
      </c>
      <c r="C111" s="31" t="s">
        <v>315</v>
      </c>
      <c r="D111" s="39" t="s">
        <v>1803</v>
      </c>
      <c r="E111" s="21" t="s">
        <v>15</v>
      </c>
      <c r="F111" s="22" t="s">
        <v>14</v>
      </c>
      <c r="G111" s="23" t="s">
        <v>13</v>
      </c>
      <c r="H111" s="34" t="s">
        <v>358</v>
      </c>
      <c r="I111" s="41" t="s">
        <v>386</v>
      </c>
      <c r="J111" s="42">
        <v>45051</v>
      </c>
      <c r="K111" s="38">
        <v>45234</v>
      </c>
      <c r="L111" s="35" t="s">
        <v>804</v>
      </c>
      <c r="M111" s="36">
        <v>2849000</v>
      </c>
      <c r="N111" s="40" t="s">
        <v>40</v>
      </c>
      <c r="O111" s="43" t="s">
        <v>256</v>
      </c>
    </row>
    <row r="112" spans="2:15" ht="12" customHeight="1" x14ac:dyDescent="0.2">
      <c r="B112" s="31" t="s">
        <v>931</v>
      </c>
      <c r="C112" s="31" t="s">
        <v>468</v>
      </c>
      <c r="D112" s="39" t="s">
        <v>1803</v>
      </c>
      <c r="E112" s="21" t="s">
        <v>15</v>
      </c>
      <c r="F112" s="22" t="s">
        <v>14</v>
      </c>
      <c r="G112" s="23" t="s">
        <v>13</v>
      </c>
      <c r="H112" s="34" t="s">
        <v>358</v>
      </c>
      <c r="I112" s="41" t="s">
        <v>188</v>
      </c>
      <c r="J112" s="42">
        <v>45051</v>
      </c>
      <c r="K112" s="38">
        <v>45233</v>
      </c>
      <c r="L112" s="35" t="s">
        <v>1142</v>
      </c>
      <c r="M112" s="36">
        <v>2350000</v>
      </c>
      <c r="N112" s="40" t="s">
        <v>40</v>
      </c>
      <c r="O112" s="43" t="s">
        <v>269</v>
      </c>
    </row>
    <row r="113" spans="2:15" ht="12" customHeight="1" x14ac:dyDescent="0.2">
      <c r="B113" s="31" t="s">
        <v>932</v>
      </c>
      <c r="C113" s="31" t="s">
        <v>933</v>
      </c>
      <c r="D113" s="39" t="s">
        <v>1803</v>
      </c>
      <c r="E113" s="21" t="s">
        <v>15</v>
      </c>
      <c r="F113" s="22" t="s">
        <v>14</v>
      </c>
      <c r="G113" s="23" t="s">
        <v>13</v>
      </c>
      <c r="H113" s="34" t="s">
        <v>358</v>
      </c>
      <c r="I113" s="41" t="s">
        <v>245</v>
      </c>
      <c r="J113" s="42">
        <v>45051</v>
      </c>
      <c r="K113" s="38">
        <v>45234</v>
      </c>
      <c r="L113" s="35" t="s">
        <v>804</v>
      </c>
      <c r="M113" s="36">
        <v>2849000</v>
      </c>
      <c r="N113" s="40" t="s">
        <v>40</v>
      </c>
      <c r="O113" s="43" t="s">
        <v>17</v>
      </c>
    </row>
    <row r="114" spans="2:15" ht="12" customHeight="1" x14ac:dyDescent="0.2">
      <c r="B114" s="31" t="s">
        <v>934</v>
      </c>
      <c r="C114" s="31" t="s">
        <v>135</v>
      </c>
      <c r="D114" s="39" t="s">
        <v>1803</v>
      </c>
      <c r="E114" s="21" t="s">
        <v>15</v>
      </c>
      <c r="F114" s="22" t="s">
        <v>14</v>
      </c>
      <c r="G114" s="23" t="s">
        <v>13</v>
      </c>
      <c r="H114" s="34" t="s">
        <v>358</v>
      </c>
      <c r="I114" s="41" t="s">
        <v>1074</v>
      </c>
      <c r="J114" s="42">
        <v>45051</v>
      </c>
      <c r="K114" s="38">
        <v>45233</v>
      </c>
      <c r="L114" s="35" t="s">
        <v>804</v>
      </c>
      <c r="M114" s="36">
        <v>2849000</v>
      </c>
      <c r="N114" s="40" t="s">
        <v>40</v>
      </c>
      <c r="O114" s="43" t="s">
        <v>304</v>
      </c>
    </row>
    <row r="115" spans="2:15" ht="12" customHeight="1" x14ac:dyDescent="0.2">
      <c r="B115" s="31" t="s">
        <v>935</v>
      </c>
      <c r="C115" s="31" t="s">
        <v>55</v>
      </c>
      <c r="D115" s="39" t="s">
        <v>1803</v>
      </c>
      <c r="E115" s="21" t="s">
        <v>15</v>
      </c>
      <c r="F115" s="22" t="s">
        <v>14</v>
      </c>
      <c r="G115" s="23" t="s">
        <v>13</v>
      </c>
      <c r="H115" s="34" t="s">
        <v>358</v>
      </c>
      <c r="I115" s="41" t="s">
        <v>1075</v>
      </c>
      <c r="J115" s="42">
        <v>45051</v>
      </c>
      <c r="K115" s="38">
        <v>45233</v>
      </c>
      <c r="L115" s="35" t="s">
        <v>1135</v>
      </c>
      <c r="M115" s="36">
        <v>1554000</v>
      </c>
      <c r="N115" s="40" t="s">
        <v>40</v>
      </c>
      <c r="O115" s="43" t="s">
        <v>304</v>
      </c>
    </row>
    <row r="116" spans="2:15" ht="12" customHeight="1" x14ac:dyDescent="0.2">
      <c r="B116" s="31" t="s">
        <v>936</v>
      </c>
      <c r="C116" s="31" t="s">
        <v>63</v>
      </c>
      <c r="D116" s="39" t="s">
        <v>1803</v>
      </c>
      <c r="E116" s="21" t="s">
        <v>15</v>
      </c>
      <c r="F116" s="22" t="s">
        <v>14</v>
      </c>
      <c r="G116" s="23" t="s">
        <v>13</v>
      </c>
      <c r="H116" s="34" t="s">
        <v>358</v>
      </c>
      <c r="I116" s="41" t="s">
        <v>21</v>
      </c>
      <c r="J116" s="42">
        <v>45051</v>
      </c>
      <c r="K116" s="38">
        <v>45234</v>
      </c>
      <c r="L116" s="35" t="s">
        <v>1132</v>
      </c>
      <c r="M116" s="36">
        <v>1942000</v>
      </c>
      <c r="N116" s="40" t="s">
        <v>40</v>
      </c>
      <c r="O116" s="43" t="s">
        <v>256</v>
      </c>
    </row>
    <row r="117" spans="2:15" ht="12" customHeight="1" x14ac:dyDescent="0.2">
      <c r="B117" s="31" t="s">
        <v>937</v>
      </c>
      <c r="C117" s="31" t="s">
        <v>938</v>
      </c>
      <c r="D117" s="39" t="s">
        <v>1803</v>
      </c>
      <c r="E117" s="21" t="s">
        <v>15</v>
      </c>
      <c r="F117" s="22" t="s">
        <v>14</v>
      </c>
      <c r="G117" s="23" t="s">
        <v>13</v>
      </c>
      <c r="H117" s="34" t="s">
        <v>358</v>
      </c>
      <c r="I117" s="41" t="s">
        <v>1076</v>
      </c>
      <c r="J117" s="42">
        <v>45051</v>
      </c>
      <c r="K117" s="38">
        <v>45234</v>
      </c>
      <c r="L117" s="35" t="s">
        <v>804</v>
      </c>
      <c r="M117" s="36">
        <v>2849000</v>
      </c>
      <c r="N117" s="40" t="s">
        <v>40</v>
      </c>
      <c r="O117" s="43" t="s">
        <v>304</v>
      </c>
    </row>
    <row r="118" spans="2:15" ht="12" customHeight="1" x14ac:dyDescent="0.2">
      <c r="B118" s="31" t="s">
        <v>939</v>
      </c>
      <c r="C118" s="31" t="s">
        <v>25</v>
      </c>
      <c r="D118" s="44" t="s">
        <v>1805</v>
      </c>
      <c r="E118" s="21" t="s">
        <v>15</v>
      </c>
      <c r="F118" s="22" t="s">
        <v>14</v>
      </c>
      <c r="G118" s="23" t="s">
        <v>13</v>
      </c>
      <c r="H118" s="34" t="s">
        <v>358</v>
      </c>
      <c r="I118" s="41" t="s">
        <v>26</v>
      </c>
      <c r="J118" s="42">
        <v>45051</v>
      </c>
      <c r="K118" s="38">
        <v>45234</v>
      </c>
      <c r="L118" s="35" t="s">
        <v>1139</v>
      </c>
      <c r="M118" s="36">
        <v>7000000</v>
      </c>
      <c r="N118" s="40" t="s">
        <v>39</v>
      </c>
      <c r="O118" s="43" t="s">
        <v>97</v>
      </c>
    </row>
    <row r="119" spans="2:15" ht="12" customHeight="1" x14ac:dyDescent="0.2">
      <c r="B119" s="31" t="s">
        <v>940</v>
      </c>
      <c r="C119" s="31" t="s">
        <v>146</v>
      </c>
      <c r="D119" s="39" t="s">
        <v>1803</v>
      </c>
      <c r="E119" s="21" t="s">
        <v>15</v>
      </c>
      <c r="F119" s="22" t="s">
        <v>14</v>
      </c>
      <c r="G119" s="23" t="s">
        <v>13</v>
      </c>
      <c r="H119" s="34" t="s">
        <v>358</v>
      </c>
      <c r="I119" s="41" t="s">
        <v>1077</v>
      </c>
      <c r="J119" s="42">
        <v>45051</v>
      </c>
      <c r="K119" s="38">
        <v>45233</v>
      </c>
      <c r="L119" s="35" t="s">
        <v>1132</v>
      </c>
      <c r="M119" s="36">
        <v>1942000</v>
      </c>
      <c r="N119" s="40" t="s">
        <v>40</v>
      </c>
      <c r="O119" s="43" t="s">
        <v>17</v>
      </c>
    </row>
    <row r="120" spans="2:15" ht="12" customHeight="1" x14ac:dyDescent="0.2">
      <c r="B120" s="31" t="s">
        <v>941</v>
      </c>
      <c r="C120" s="31" t="s">
        <v>477</v>
      </c>
      <c r="D120" s="39" t="s">
        <v>467</v>
      </c>
      <c r="E120" s="21" t="s">
        <v>15</v>
      </c>
      <c r="F120" s="22" t="s">
        <v>14</v>
      </c>
      <c r="G120" s="23" t="s">
        <v>13</v>
      </c>
      <c r="H120" s="34" t="s">
        <v>358</v>
      </c>
      <c r="I120" s="41" t="s">
        <v>637</v>
      </c>
      <c r="J120" s="42">
        <v>45051</v>
      </c>
      <c r="K120" s="38">
        <v>45203</v>
      </c>
      <c r="L120" s="35" t="s">
        <v>881</v>
      </c>
      <c r="M120" s="36">
        <v>2933183</v>
      </c>
      <c r="N120" s="40" t="s">
        <v>34</v>
      </c>
      <c r="O120" s="43" t="s">
        <v>45</v>
      </c>
    </row>
    <row r="121" spans="2:15" ht="12" customHeight="1" x14ac:dyDescent="0.2">
      <c r="B121" s="31" t="s">
        <v>942</v>
      </c>
      <c r="C121" s="31" t="s">
        <v>238</v>
      </c>
      <c r="D121" s="39" t="s">
        <v>467</v>
      </c>
      <c r="E121" s="21" t="s">
        <v>15</v>
      </c>
      <c r="F121" s="22" t="s">
        <v>14</v>
      </c>
      <c r="G121" s="23" t="s">
        <v>13</v>
      </c>
      <c r="H121" s="34" t="s">
        <v>358</v>
      </c>
      <c r="I121" s="41" t="s">
        <v>248</v>
      </c>
      <c r="J121" s="42">
        <v>45051</v>
      </c>
      <c r="K121" s="38">
        <v>45203</v>
      </c>
      <c r="L121" s="35" t="s">
        <v>880</v>
      </c>
      <c r="M121" s="36">
        <v>1391428</v>
      </c>
      <c r="N121" s="40" t="s">
        <v>34</v>
      </c>
      <c r="O121" s="43" t="s">
        <v>459</v>
      </c>
    </row>
    <row r="122" spans="2:15" ht="12" customHeight="1" x14ac:dyDescent="0.2">
      <c r="B122" s="31" t="s">
        <v>943</v>
      </c>
      <c r="C122" s="31" t="s">
        <v>494</v>
      </c>
      <c r="D122" s="39" t="s">
        <v>467</v>
      </c>
      <c r="E122" s="21" t="s">
        <v>15</v>
      </c>
      <c r="F122" s="22" t="s">
        <v>14</v>
      </c>
      <c r="G122" s="23" t="s">
        <v>13</v>
      </c>
      <c r="H122" s="34" t="s">
        <v>358</v>
      </c>
      <c r="I122" s="41" t="s">
        <v>1078</v>
      </c>
      <c r="J122" s="42">
        <v>45051</v>
      </c>
      <c r="K122" s="38">
        <v>45203</v>
      </c>
      <c r="L122" s="35" t="s">
        <v>878</v>
      </c>
      <c r="M122" s="36">
        <v>3620621</v>
      </c>
      <c r="N122" s="40" t="s">
        <v>34</v>
      </c>
      <c r="O122" s="43" t="s">
        <v>45</v>
      </c>
    </row>
    <row r="123" spans="2:15" ht="12" customHeight="1" x14ac:dyDescent="0.2">
      <c r="B123" s="31" t="s">
        <v>944</v>
      </c>
      <c r="C123" s="31" t="s">
        <v>202</v>
      </c>
      <c r="D123" s="39" t="s">
        <v>467</v>
      </c>
      <c r="E123" s="21" t="s">
        <v>15</v>
      </c>
      <c r="F123" s="22" t="s">
        <v>14</v>
      </c>
      <c r="G123" s="23" t="s">
        <v>13</v>
      </c>
      <c r="H123" s="34" t="s">
        <v>358</v>
      </c>
      <c r="I123" s="41" t="s">
        <v>443</v>
      </c>
      <c r="J123" s="42">
        <v>45051</v>
      </c>
      <c r="K123" s="38">
        <v>45203</v>
      </c>
      <c r="L123" s="35" t="s">
        <v>877</v>
      </c>
      <c r="M123" s="36">
        <v>3267794</v>
      </c>
      <c r="N123" s="40" t="s">
        <v>34</v>
      </c>
      <c r="O123" s="43" t="s">
        <v>460</v>
      </c>
    </row>
    <row r="124" spans="2:15" ht="12" customHeight="1" x14ac:dyDescent="0.2">
      <c r="B124" s="31" t="s">
        <v>945</v>
      </c>
      <c r="C124" s="31" t="s">
        <v>534</v>
      </c>
      <c r="D124" s="39" t="s">
        <v>467</v>
      </c>
      <c r="E124" s="21" t="s">
        <v>15</v>
      </c>
      <c r="F124" s="22" t="s">
        <v>14</v>
      </c>
      <c r="G124" s="23" t="s">
        <v>13</v>
      </c>
      <c r="H124" s="34" t="s">
        <v>358</v>
      </c>
      <c r="I124" s="41" t="s">
        <v>668</v>
      </c>
      <c r="J124" s="42">
        <v>45051</v>
      </c>
      <c r="K124" s="38">
        <v>45203</v>
      </c>
      <c r="L124" s="35" t="s">
        <v>881</v>
      </c>
      <c r="M124" s="36">
        <v>2933183</v>
      </c>
      <c r="N124" s="40" t="s">
        <v>34</v>
      </c>
      <c r="O124" s="43" t="s">
        <v>45</v>
      </c>
    </row>
    <row r="125" spans="2:15" ht="12" customHeight="1" x14ac:dyDescent="0.2">
      <c r="B125" s="31" t="s">
        <v>946</v>
      </c>
      <c r="C125" s="31" t="s">
        <v>347</v>
      </c>
      <c r="D125" s="39" t="s">
        <v>467</v>
      </c>
      <c r="E125" s="21" t="s">
        <v>15</v>
      </c>
      <c r="F125" s="22" t="s">
        <v>14</v>
      </c>
      <c r="G125" s="23" t="s">
        <v>13</v>
      </c>
      <c r="H125" s="34" t="s">
        <v>358</v>
      </c>
      <c r="I125" s="41" t="s">
        <v>413</v>
      </c>
      <c r="J125" s="42">
        <v>45054</v>
      </c>
      <c r="K125" s="38">
        <v>45206</v>
      </c>
      <c r="L125" s="35" t="s">
        <v>877</v>
      </c>
      <c r="M125" s="36">
        <v>3267794</v>
      </c>
      <c r="N125" s="40" t="s">
        <v>34</v>
      </c>
      <c r="O125" s="43" t="s">
        <v>45</v>
      </c>
    </row>
    <row r="126" spans="2:15" ht="12" customHeight="1" x14ac:dyDescent="0.2">
      <c r="B126" s="31" t="s">
        <v>947</v>
      </c>
      <c r="C126" s="31" t="s">
        <v>340</v>
      </c>
      <c r="D126" s="39" t="s">
        <v>464</v>
      </c>
      <c r="E126" s="21" t="s">
        <v>15</v>
      </c>
      <c r="F126" s="22" t="s">
        <v>14</v>
      </c>
      <c r="G126" s="23" t="s">
        <v>13</v>
      </c>
      <c r="H126" s="34" t="s">
        <v>358</v>
      </c>
      <c r="I126" s="41" t="s">
        <v>366</v>
      </c>
      <c r="J126" s="42">
        <v>45051</v>
      </c>
      <c r="K126" s="38">
        <v>45234</v>
      </c>
      <c r="L126" s="35">
        <v>30000000</v>
      </c>
      <c r="M126" s="36" t="s">
        <v>1143</v>
      </c>
      <c r="N126" s="40" t="s">
        <v>35</v>
      </c>
      <c r="O126" s="43" t="s">
        <v>123</v>
      </c>
    </row>
    <row r="127" spans="2:15" ht="12" customHeight="1" x14ac:dyDescent="0.2">
      <c r="B127" s="31" t="s">
        <v>948</v>
      </c>
      <c r="C127" s="31" t="s">
        <v>287</v>
      </c>
      <c r="D127" s="39" t="s">
        <v>464</v>
      </c>
      <c r="E127" s="21" t="s">
        <v>15</v>
      </c>
      <c r="F127" s="22" t="s">
        <v>14</v>
      </c>
      <c r="G127" s="23" t="s">
        <v>13</v>
      </c>
      <c r="H127" s="34" t="s">
        <v>358</v>
      </c>
      <c r="I127" s="41" t="s">
        <v>367</v>
      </c>
      <c r="J127" s="42">
        <v>45051</v>
      </c>
      <c r="K127" s="38">
        <v>45234</v>
      </c>
      <c r="L127" s="35">
        <v>17094000</v>
      </c>
      <c r="M127" s="36" t="s">
        <v>454</v>
      </c>
      <c r="N127" s="40" t="s">
        <v>35</v>
      </c>
      <c r="O127" s="43" t="s">
        <v>123</v>
      </c>
    </row>
    <row r="128" spans="2:15" ht="12" customHeight="1" x14ac:dyDescent="0.2">
      <c r="B128" s="31" t="s">
        <v>949</v>
      </c>
      <c r="C128" s="31" t="s">
        <v>52</v>
      </c>
      <c r="D128" s="39" t="s">
        <v>464</v>
      </c>
      <c r="E128" s="21" t="s">
        <v>15</v>
      </c>
      <c r="F128" s="22" t="s">
        <v>14</v>
      </c>
      <c r="G128" s="23" t="s">
        <v>13</v>
      </c>
      <c r="H128" s="34" t="s">
        <v>358</v>
      </c>
      <c r="I128" s="41" t="s">
        <v>368</v>
      </c>
      <c r="J128" s="42">
        <v>45051</v>
      </c>
      <c r="K128" s="38">
        <v>45234</v>
      </c>
      <c r="L128" s="35">
        <v>30000000</v>
      </c>
      <c r="M128" s="36" t="s">
        <v>1143</v>
      </c>
      <c r="N128" s="40" t="s">
        <v>35</v>
      </c>
      <c r="O128" s="43" t="s">
        <v>123</v>
      </c>
    </row>
    <row r="129" spans="2:15" ht="12" customHeight="1" x14ac:dyDescent="0.2">
      <c r="B129" s="31" t="s">
        <v>950</v>
      </c>
      <c r="C129" s="31" t="s">
        <v>322</v>
      </c>
      <c r="D129" s="39" t="s">
        <v>464</v>
      </c>
      <c r="E129" s="21" t="s">
        <v>15</v>
      </c>
      <c r="F129" s="22" t="s">
        <v>14</v>
      </c>
      <c r="G129" s="23" t="s">
        <v>13</v>
      </c>
      <c r="H129" s="34" t="s">
        <v>358</v>
      </c>
      <c r="I129" s="41" t="s">
        <v>331</v>
      </c>
      <c r="J129" s="42">
        <v>45051</v>
      </c>
      <c r="K129" s="38">
        <v>45203</v>
      </c>
      <c r="L129" s="35">
        <v>14245000</v>
      </c>
      <c r="M129" s="36" t="s">
        <v>454</v>
      </c>
      <c r="N129" s="40" t="s">
        <v>35</v>
      </c>
      <c r="O129" s="43" t="s">
        <v>123</v>
      </c>
    </row>
    <row r="130" spans="2:15" ht="12" customHeight="1" x14ac:dyDescent="0.2">
      <c r="B130" s="31" t="s">
        <v>951</v>
      </c>
      <c r="C130" s="31" t="s">
        <v>274</v>
      </c>
      <c r="D130" s="39" t="s">
        <v>464</v>
      </c>
      <c r="E130" s="21" t="s">
        <v>15</v>
      </c>
      <c r="F130" s="22" t="s">
        <v>14</v>
      </c>
      <c r="G130" s="23" t="s">
        <v>13</v>
      </c>
      <c r="H130" s="34" t="s">
        <v>358</v>
      </c>
      <c r="I130" s="41" t="s">
        <v>392</v>
      </c>
      <c r="J130" s="42">
        <v>45051</v>
      </c>
      <c r="K130" s="38">
        <v>45234</v>
      </c>
      <c r="L130" s="35">
        <v>24870000</v>
      </c>
      <c r="M130" s="36" t="s">
        <v>455</v>
      </c>
      <c r="N130" s="40" t="s">
        <v>35</v>
      </c>
      <c r="O130" s="43" t="s">
        <v>123</v>
      </c>
    </row>
    <row r="131" spans="2:15" ht="12" customHeight="1" x14ac:dyDescent="0.2">
      <c r="B131" s="31" t="s">
        <v>952</v>
      </c>
      <c r="C131" s="31" t="s">
        <v>104</v>
      </c>
      <c r="D131" s="39" t="s">
        <v>464</v>
      </c>
      <c r="E131" s="21" t="s">
        <v>15</v>
      </c>
      <c r="F131" s="22" t="s">
        <v>14</v>
      </c>
      <c r="G131" s="23" t="s">
        <v>13</v>
      </c>
      <c r="H131" s="34" t="s">
        <v>358</v>
      </c>
      <c r="I131" s="41" t="s">
        <v>1079</v>
      </c>
      <c r="J131" s="42">
        <v>45051</v>
      </c>
      <c r="K131" s="38">
        <v>45203</v>
      </c>
      <c r="L131" s="35">
        <v>9710000</v>
      </c>
      <c r="M131" s="36" t="s">
        <v>456</v>
      </c>
      <c r="N131" s="40" t="s">
        <v>35</v>
      </c>
      <c r="O131" s="43" t="s">
        <v>123</v>
      </c>
    </row>
    <row r="132" spans="2:15" ht="12" customHeight="1" x14ac:dyDescent="0.2">
      <c r="B132" s="31" t="s">
        <v>953</v>
      </c>
      <c r="C132" s="31" t="s">
        <v>58</v>
      </c>
      <c r="D132" s="39" t="s">
        <v>1803</v>
      </c>
      <c r="E132" s="21" t="s">
        <v>15</v>
      </c>
      <c r="F132" s="22" t="s">
        <v>14</v>
      </c>
      <c r="G132" s="23" t="s">
        <v>13</v>
      </c>
      <c r="H132" s="34" t="s">
        <v>358</v>
      </c>
      <c r="I132" s="41" t="s">
        <v>245</v>
      </c>
      <c r="J132" s="42">
        <v>45051</v>
      </c>
      <c r="K132" s="38">
        <v>45234</v>
      </c>
      <c r="L132" s="35" t="s">
        <v>804</v>
      </c>
      <c r="M132" s="36">
        <v>2849000</v>
      </c>
      <c r="N132" s="40" t="s">
        <v>40</v>
      </c>
      <c r="O132" s="43" t="s">
        <v>17</v>
      </c>
    </row>
    <row r="133" spans="2:15" ht="12" customHeight="1" x14ac:dyDescent="0.2">
      <c r="B133" s="31" t="s">
        <v>954</v>
      </c>
      <c r="C133" s="31" t="s">
        <v>547</v>
      </c>
      <c r="D133" s="39" t="s">
        <v>1803</v>
      </c>
      <c r="E133" s="21" t="s">
        <v>15</v>
      </c>
      <c r="F133" s="22" t="s">
        <v>14</v>
      </c>
      <c r="G133" s="23" t="s">
        <v>13</v>
      </c>
      <c r="H133" s="34" t="s">
        <v>358</v>
      </c>
      <c r="I133" s="41" t="s">
        <v>678</v>
      </c>
      <c r="J133" s="42">
        <v>45051</v>
      </c>
      <c r="K133" s="38">
        <v>45234</v>
      </c>
      <c r="L133" s="35" t="s">
        <v>1133</v>
      </c>
      <c r="M133" s="36">
        <v>4145000</v>
      </c>
      <c r="N133" s="40" t="s">
        <v>40</v>
      </c>
      <c r="O133" s="43" t="s">
        <v>269</v>
      </c>
    </row>
    <row r="134" spans="2:15" ht="12" customHeight="1" x14ac:dyDescent="0.2">
      <c r="B134" s="31" t="s">
        <v>955</v>
      </c>
      <c r="C134" s="31" t="s">
        <v>480</v>
      </c>
      <c r="D134" s="39" t="s">
        <v>467</v>
      </c>
      <c r="E134" s="21" t="s">
        <v>15</v>
      </c>
      <c r="F134" s="22" t="s">
        <v>14</v>
      </c>
      <c r="G134" s="23" t="s">
        <v>13</v>
      </c>
      <c r="H134" s="34" t="s">
        <v>358</v>
      </c>
      <c r="I134" s="41" t="s">
        <v>1080</v>
      </c>
      <c r="J134" s="42">
        <v>45050</v>
      </c>
      <c r="K134" s="38">
        <v>45233</v>
      </c>
      <c r="L134" s="35" t="s">
        <v>875</v>
      </c>
      <c r="M134" s="36">
        <v>3267794</v>
      </c>
      <c r="N134" s="40" t="s">
        <v>34</v>
      </c>
      <c r="O134" s="43" t="s">
        <v>739</v>
      </c>
    </row>
    <row r="135" spans="2:15" ht="12" customHeight="1" x14ac:dyDescent="0.2">
      <c r="B135" s="31" t="s">
        <v>956</v>
      </c>
      <c r="C135" s="31" t="s">
        <v>100</v>
      </c>
      <c r="D135" s="39" t="s">
        <v>1803</v>
      </c>
      <c r="E135" s="21" t="s">
        <v>15</v>
      </c>
      <c r="F135" s="22" t="s">
        <v>14</v>
      </c>
      <c r="G135" s="23" t="s">
        <v>13</v>
      </c>
      <c r="H135" s="34" t="s">
        <v>358</v>
      </c>
      <c r="I135" s="41" t="s">
        <v>1081</v>
      </c>
      <c r="J135" s="42">
        <v>45051</v>
      </c>
      <c r="K135" s="38">
        <v>45234</v>
      </c>
      <c r="L135" s="35" t="s">
        <v>804</v>
      </c>
      <c r="M135" s="36">
        <v>2849000</v>
      </c>
      <c r="N135" s="40" t="s">
        <v>40</v>
      </c>
      <c r="O135" s="43" t="s">
        <v>256</v>
      </c>
    </row>
    <row r="136" spans="2:15" ht="12" customHeight="1" x14ac:dyDescent="0.2">
      <c r="B136" s="31" t="s">
        <v>957</v>
      </c>
      <c r="C136" s="31" t="s">
        <v>118</v>
      </c>
      <c r="D136" s="39" t="s">
        <v>1803</v>
      </c>
      <c r="E136" s="21" t="s">
        <v>15</v>
      </c>
      <c r="F136" s="22" t="s">
        <v>14</v>
      </c>
      <c r="G136" s="23" t="s">
        <v>13</v>
      </c>
      <c r="H136" s="34" t="s">
        <v>358</v>
      </c>
      <c r="I136" s="41" t="s">
        <v>1082</v>
      </c>
      <c r="J136" s="42">
        <v>45062</v>
      </c>
      <c r="K136" s="38">
        <v>45245</v>
      </c>
      <c r="L136" s="35" t="s">
        <v>1132</v>
      </c>
      <c r="M136" s="36">
        <v>1942000</v>
      </c>
      <c r="N136" s="40" t="s">
        <v>40</v>
      </c>
      <c r="O136" s="43" t="s">
        <v>256</v>
      </c>
    </row>
    <row r="137" spans="2:15" ht="12" customHeight="1" x14ac:dyDescent="0.2">
      <c r="B137" s="31" t="s">
        <v>958</v>
      </c>
      <c r="C137" s="31" t="s">
        <v>85</v>
      </c>
      <c r="D137" s="39" t="s">
        <v>1803</v>
      </c>
      <c r="E137" s="21" t="s">
        <v>15</v>
      </c>
      <c r="F137" s="22" t="s">
        <v>14</v>
      </c>
      <c r="G137" s="23" t="s">
        <v>13</v>
      </c>
      <c r="H137" s="34" t="s">
        <v>358</v>
      </c>
      <c r="I137" s="41" t="s">
        <v>293</v>
      </c>
      <c r="J137" s="42">
        <v>45051</v>
      </c>
      <c r="K137" s="38">
        <v>45234</v>
      </c>
      <c r="L137" s="35" t="s">
        <v>1135</v>
      </c>
      <c r="M137" s="36">
        <v>1554000</v>
      </c>
      <c r="N137" s="40" t="s">
        <v>40</v>
      </c>
      <c r="O137" s="43" t="s">
        <v>256</v>
      </c>
    </row>
    <row r="138" spans="2:15" ht="12" customHeight="1" x14ac:dyDescent="0.2">
      <c r="B138" s="31" t="s">
        <v>959</v>
      </c>
      <c r="C138" s="31" t="s">
        <v>310</v>
      </c>
      <c r="D138" s="39" t="s">
        <v>1803</v>
      </c>
      <c r="E138" s="21" t="s">
        <v>15</v>
      </c>
      <c r="F138" s="22" t="s">
        <v>14</v>
      </c>
      <c r="G138" s="23" t="s">
        <v>13</v>
      </c>
      <c r="H138" s="34" t="s">
        <v>358</v>
      </c>
      <c r="I138" s="41" t="s">
        <v>1083</v>
      </c>
      <c r="J138" s="42">
        <v>45051</v>
      </c>
      <c r="K138" s="38">
        <v>45234</v>
      </c>
      <c r="L138" s="35" t="s">
        <v>1132</v>
      </c>
      <c r="M138" s="36">
        <v>1942000</v>
      </c>
      <c r="N138" s="40" t="s">
        <v>40</v>
      </c>
      <c r="O138" s="43" t="s">
        <v>269</v>
      </c>
    </row>
    <row r="139" spans="2:15" ht="12" customHeight="1" x14ac:dyDescent="0.2">
      <c r="B139" s="31" t="s">
        <v>960</v>
      </c>
      <c r="C139" s="31" t="s">
        <v>961</v>
      </c>
      <c r="D139" s="39" t="s">
        <v>1803</v>
      </c>
      <c r="E139" s="21" t="s">
        <v>15</v>
      </c>
      <c r="F139" s="22" t="s">
        <v>14</v>
      </c>
      <c r="G139" s="23" t="s">
        <v>13</v>
      </c>
      <c r="H139" s="34" t="s">
        <v>358</v>
      </c>
      <c r="I139" s="41" t="s">
        <v>1084</v>
      </c>
      <c r="J139" s="42">
        <v>45051</v>
      </c>
      <c r="K139" s="38">
        <v>45234</v>
      </c>
      <c r="L139" s="35" t="s">
        <v>803</v>
      </c>
      <c r="M139" s="36">
        <v>2201000</v>
      </c>
      <c r="N139" s="40" t="s">
        <v>40</v>
      </c>
      <c r="O139" s="43" t="s">
        <v>256</v>
      </c>
    </row>
    <row r="140" spans="2:15" ht="12" customHeight="1" x14ac:dyDescent="0.2">
      <c r="B140" s="31" t="s">
        <v>962</v>
      </c>
      <c r="C140" s="31" t="s">
        <v>191</v>
      </c>
      <c r="D140" s="39" t="s">
        <v>1803</v>
      </c>
      <c r="E140" s="21" t="s">
        <v>15</v>
      </c>
      <c r="F140" s="22" t="s">
        <v>14</v>
      </c>
      <c r="G140" s="23" t="s">
        <v>13</v>
      </c>
      <c r="H140" s="34" t="s">
        <v>358</v>
      </c>
      <c r="I140" s="41" t="s">
        <v>395</v>
      </c>
      <c r="J140" s="42">
        <v>45051</v>
      </c>
      <c r="K140" s="38">
        <v>45234</v>
      </c>
      <c r="L140" s="35" t="s">
        <v>804</v>
      </c>
      <c r="M140" s="36">
        <v>2849000</v>
      </c>
      <c r="N140" s="40" t="s">
        <v>40</v>
      </c>
      <c r="O140" s="43" t="s">
        <v>269</v>
      </c>
    </row>
    <row r="141" spans="2:15" ht="12" customHeight="1" x14ac:dyDescent="0.2">
      <c r="B141" s="31" t="s">
        <v>963</v>
      </c>
      <c r="C141" s="31" t="s">
        <v>271</v>
      </c>
      <c r="D141" s="39" t="s">
        <v>1803</v>
      </c>
      <c r="E141" s="21" t="s">
        <v>15</v>
      </c>
      <c r="F141" s="22" t="s">
        <v>14</v>
      </c>
      <c r="G141" s="23" t="s">
        <v>13</v>
      </c>
      <c r="H141" s="34" t="s">
        <v>358</v>
      </c>
      <c r="I141" s="41" t="s">
        <v>245</v>
      </c>
      <c r="J141" s="42">
        <v>45051</v>
      </c>
      <c r="K141" s="38">
        <v>45234</v>
      </c>
      <c r="L141" s="35" t="s">
        <v>804</v>
      </c>
      <c r="M141" s="36">
        <v>2849000</v>
      </c>
      <c r="N141" s="40" t="s">
        <v>40</v>
      </c>
      <c r="O141" s="43" t="s">
        <v>17</v>
      </c>
    </row>
    <row r="142" spans="2:15" ht="12" customHeight="1" x14ac:dyDescent="0.2">
      <c r="B142" s="31" t="s">
        <v>964</v>
      </c>
      <c r="C142" s="31" t="s">
        <v>83</v>
      </c>
      <c r="D142" s="39" t="s">
        <v>1803</v>
      </c>
      <c r="E142" s="21" t="s">
        <v>15</v>
      </c>
      <c r="F142" s="22" t="s">
        <v>14</v>
      </c>
      <c r="G142" s="23" t="s">
        <v>13</v>
      </c>
      <c r="H142" s="34" t="s">
        <v>358</v>
      </c>
      <c r="I142" s="41" t="s">
        <v>121</v>
      </c>
      <c r="J142" s="42">
        <v>45051</v>
      </c>
      <c r="K142" s="38">
        <v>45234</v>
      </c>
      <c r="L142" s="35" t="s">
        <v>1132</v>
      </c>
      <c r="M142" s="36">
        <v>1942000</v>
      </c>
      <c r="N142" s="40" t="s">
        <v>40</v>
      </c>
      <c r="O142" s="43" t="s">
        <v>256</v>
      </c>
    </row>
    <row r="143" spans="2:15" ht="12" customHeight="1" x14ac:dyDescent="0.2">
      <c r="B143" s="31" t="s">
        <v>965</v>
      </c>
      <c r="C143" s="31" t="s">
        <v>110</v>
      </c>
      <c r="D143" s="39" t="s">
        <v>1803</v>
      </c>
      <c r="E143" s="21" t="s">
        <v>15</v>
      </c>
      <c r="F143" s="22" t="s">
        <v>14</v>
      </c>
      <c r="G143" s="23" t="s">
        <v>13</v>
      </c>
      <c r="H143" s="34" t="s">
        <v>358</v>
      </c>
      <c r="I143" s="41" t="s">
        <v>418</v>
      </c>
      <c r="J143" s="42">
        <v>45051</v>
      </c>
      <c r="K143" s="38">
        <v>45234</v>
      </c>
      <c r="L143" s="35" t="s">
        <v>1144</v>
      </c>
      <c r="M143" s="36">
        <v>3216000</v>
      </c>
      <c r="N143" s="40" t="s">
        <v>40</v>
      </c>
      <c r="O143" s="43" t="s">
        <v>269</v>
      </c>
    </row>
    <row r="144" spans="2:15" ht="12" customHeight="1" x14ac:dyDescent="0.2">
      <c r="B144" s="31" t="s">
        <v>966</v>
      </c>
      <c r="C144" s="31" t="s">
        <v>108</v>
      </c>
      <c r="D144" s="39" t="s">
        <v>1803</v>
      </c>
      <c r="E144" s="21" t="s">
        <v>15</v>
      </c>
      <c r="F144" s="22" t="s">
        <v>14</v>
      </c>
      <c r="G144" s="23" t="s">
        <v>13</v>
      </c>
      <c r="H144" s="34" t="s">
        <v>358</v>
      </c>
      <c r="I144" s="41" t="s">
        <v>268</v>
      </c>
      <c r="J144" s="42">
        <v>45051</v>
      </c>
      <c r="K144" s="38">
        <v>45234</v>
      </c>
      <c r="L144" s="35" t="s">
        <v>1145</v>
      </c>
      <c r="M144" s="36">
        <v>3450000</v>
      </c>
      <c r="N144" s="40" t="s">
        <v>40</v>
      </c>
      <c r="O144" s="43" t="s">
        <v>1146</v>
      </c>
    </row>
    <row r="145" spans="2:15" ht="12" customHeight="1" x14ac:dyDescent="0.2">
      <c r="B145" s="31" t="s">
        <v>967</v>
      </c>
      <c r="C145" s="31" t="s">
        <v>150</v>
      </c>
      <c r="D145" s="37" t="s">
        <v>461</v>
      </c>
      <c r="E145" s="21" t="s">
        <v>15</v>
      </c>
      <c r="F145" s="22" t="s">
        <v>14</v>
      </c>
      <c r="G145" s="23" t="s">
        <v>13</v>
      </c>
      <c r="H145" s="34" t="s">
        <v>358</v>
      </c>
      <c r="I145" s="41" t="s">
        <v>1085</v>
      </c>
      <c r="J145" s="42">
        <v>45051</v>
      </c>
      <c r="K145" s="38">
        <v>45234</v>
      </c>
      <c r="L145" s="35" t="s">
        <v>804</v>
      </c>
      <c r="M145" s="36">
        <v>2849000</v>
      </c>
      <c r="N145" s="40" t="s">
        <v>41</v>
      </c>
      <c r="O145" s="43" t="s">
        <v>807</v>
      </c>
    </row>
    <row r="146" spans="2:15" ht="12" customHeight="1" x14ac:dyDescent="0.2">
      <c r="B146" s="31" t="s">
        <v>968</v>
      </c>
      <c r="C146" s="31" t="s">
        <v>22</v>
      </c>
      <c r="D146" s="37" t="s">
        <v>461</v>
      </c>
      <c r="E146" s="21" t="s">
        <v>15</v>
      </c>
      <c r="F146" s="22" t="s">
        <v>14</v>
      </c>
      <c r="G146" s="23" t="s">
        <v>13</v>
      </c>
      <c r="H146" s="34" t="s">
        <v>358</v>
      </c>
      <c r="I146" s="41" t="s">
        <v>1086</v>
      </c>
      <c r="J146" s="42">
        <v>45051</v>
      </c>
      <c r="K146" s="38">
        <v>45234</v>
      </c>
      <c r="L146" s="35" t="s">
        <v>1147</v>
      </c>
      <c r="M146" s="36">
        <v>2311000</v>
      </c>
      <c r="N146" s="40" t="s">
        <v>41</v>
      </c>
      <c r="O146" s="43" t="s">
        <v>807</v>
      </c>
    </row>
    <row r="147" spans="2:15" ht="12" customHeight="1" x14ac:dyDescent="0.2">
      <c r="B147" s="31" t="s">
        <v>969</v>
      </c>
      <c r="C147" s="31" t="s">
        <v>64</v>
      </c>
      <c r="D147" s="37" t="s">
        <v>461</v>
      </c>
      <c r="E147" s="21" t="s">
        <v>15</v>
      </c>
      <c r="F147" s="22" t="s">
        <v>14</v>
      </c>
      <c r="G147" s="23" t="s">
        <v>13</v>
      </c>
      <c r="H147" s="34" t="s">
        <v>358</v>
      </c>
      <c r="I147" s="41" t="s">
        <v>1087</v>
      </c>
      <c r="J147" s="42">
        <v>45051</v>
      </c>
      <c r="K147" s="38">
        <v>45234</v>
      </c>
      <c r="L147" s="35" t="s">
        <v>1148</v>
      </c>
      <c r="M147" s="36">
        <v>3156000</v>
      </c>
      <c r="N147" s="40" t="s">
        <v>41</v>
      </c>
      <c r="O147" s="43" t="s">
        <v>807</v>
      </c>
    </row>
    <row r="148" spans="2:15" ht="12" customHeight="1" x14ac:dyDescent="0.2">
      <c r="B148" s="31" t="s">
        <v>970</v>
      </c>
      <c r="C148" s="31" t="s">
        <v>119</v>
      </c>
      <c r="D148" s="37" t="s">
        <v>461</v>
      </c>
      <c r="E148" s="21" t="s">
        <v>15</v>
      </c>
      <c r="F148" s="22" t="s">
        <v>14</v>
      </c>
      <c r="G148" s="23" t="s">
        <v>13</v>
      </c>
      <c r="H148" s="34" t="s">
        <v>358</v>
      </c>
      <c r="I148" s="41" t="s">
        <v>1088</v>
      </c>
      <c r="J148" s="42">
        <v>45051</v>
      </c>
      <c r="K148" s="38">
        <v>45234</v>
      </c>
      <c r="L148" s="35" t="s">
        <v>1133</v>
      </c>
      <c r="M148" s="36">
        <v>4145000</v>
      </c>
      <c r="N148" s="40" t="s">
        <v>41</v>
      </c>
      <c r="O148" s="43" t="s">
        <v>807</v>
      </c>
    </row>
    <row r="149" spans="2:15" ht="12" customHeight="1" x14ac:dyDescent="0.2">
      <c r="B149" s="31" t="s">
        <v>971</v>
      </c>
      <c r="C149" s="31" t="s">
        <v>219</v>
      </c>
      <c r="D149" s="39" t="s">
        <v>466</v>
      </c>
      <c r="E149" s="21" t="s">
        <v>15</v>
      </c>
      <c r="F149" s="22" t="s">
        <v>14</v>
      </c>
      <c r="G149" s="23" t="s">
        <v>13</v>
      </c>
      <c r="H149" s="34" t="s">
        <v>358</v>
      </c>
      <c r="I149" s="41" t="s">
        <v>1089</v>
      </c>
      <c r="J149" s="42">
        <v>45051</v>
      </c>
      <c r="K149" s="38">
        <v>45234</v>
      </c>
      <c r="L149" s="35" t="s">
        <v>804</v>
      </c>
      <c r="M149" s="36">
        <v>2849000</v>
      </c>
      <c r="N149" s="40" t="s">
        <v>38</v>
      </c>
      <c r="O149" s="43" t="s">
        <v>103</v>
      </c>
    </row>
    <row r="150" spans="2:15" ht="12" customHeight="1" x14ac:dyDescent="0.2">
      <c r="B150" s="31" t="s">
        <v>972</v>
      </c>
      <c r="C150" s="31" t="s">
        <v>201</v>
      </c>
      <c r="D150" s="39" t="s">
        <v>467</v>
      </c>
      <c r="E150" s="21" t="s">
        <v>15</v>
      </c>
      <c r="F150" s="22" t="s">
        <v>14</v>
      </c>
      <c r="G150" s="23" t="s">
        <v>13</v>
      </c>
      <c r="H150" s="34" t="s">
        <v>358</v>
      </c>
      <c r="I150" s="41" t="s">
        <v>1090</v>
      </c>
      <c r="J150" s="42">
        <v>45054</v>
      </c>
      <c r="K150" s="38">
        <v>45206</v>
      </c>
      <c r="L150" s="35" t="s">
        <v>1149</v>
      </c>
      <c r="M150" s="36">
        <v>3833567</v>
      </c>
      <c r="N150" s="40" t="s">
        <v>34</v>
      </c>
      <c r="O150" s="43" t="s">
        <v>460</v>
      </c>
    </row>
    <row r="151" spans="2:15" ht="12" customHeight="1" x14ac:dyDescent="0.2">
      <c r="B151" s="31" t="s">
        <v>973</v>
      </c>
      <c r="C151" s="31" t="s">
        <v>352</v>
      </c>
      <c r="D151" s="39" t="s">
        <v>467</v>
      </c>
      <c r="E151" s="21" t="s">
        <v>15</v>
      </c>
      <c r="F151" s="22" t="s">
        <v>14</v>
      </c>
      <c r="G151" s="23" t="s">
        <v>13</v>
      </c>
      <c r="H151" s="34" t="s">
        <v>358</v>
      </c>
      <c r="I151" s="41" t="s">
        <v>243</v>
      </c>
      <c r="J151" s="42">
        <v>45051</v>
      </c>
      <c r="K151" s="38">
        <v>45203</v>
      </c>
      <c r="L151" s="35" t="s">
        <v>880</v>
      </c>
      <c r="M151" s="36">
        <v>1391428</v>
      </c>
      <c r="N151" s="40" t="s">
        <v>34</v>
      </c>
      <c r="O151" s="43" t="s">
        <v>45</v>
      </c>
    </row>
    <row r="152" spans="2:15" ht="12" customHeight="1" x14ac:dyDescent="0.2">
      <c r="B152" s="31" t="s">
        <v>974</v>
      </c>
      <c r="C152" s="31" t="s">
        <v>116</v>
      </c>
      <c r="D152" s="39" t="s">
        <v>467</v>
      </c>
      <c r="E152" s="21" t="s">
        <v>15</v>
      </c>
      <c r="F152" s="22" t="s">
        <v>14</v>
      </c>
      <c r="G152" s="23" t="s">
        <v>13</v>
      </c>
      <c r="H152" s="34" t="s">
        <v>358</v>
      </c>
      <c r="I152" s="41" t="s">
        <v>267</v>
      </c>
      <c r="J152" s="42">
        <v>45051</v>
      </c>
      <c r="K152" s="38">
        <v>45203</v>
      </c>
      <c r="L152" s="35" t="s">
        <v>877</v>
      </c>
      <c r="M152" s="36">
        <v>3267794</v>
      </c>
      <c r="N152" s="40" t="s">
        <v>34</v>
      </c>
      <c r="O152" s="43" t="s">
        <v>459</v>
      </c>
    </row>
    <row r="153" spans="2:15" ht="12" customHeight="1" x14ac:dyDescent="0.2">
      <c r="B153" s="31" t="s">
        <v>975</v>
      </c>
      <c r="C153" s="31" t="s">
        <v>353</v>
      </c>
      <c r="D153" s="39" t="s">
        <v>467</v>
      </c>
      <c r="E153" s="21" t="s">
        <v>15</v>
      </c>
      <c r="F153" s="22" t="s">
        <v>14</v>
      </c>
      <c r="G153" s="23" t="s">
        <v>13</v>
      </c>
      <c r="H153" s="34" t="s">
        <v>358</v>
      </c>
      <c r="I153" s="41" t="s">
        <v>446</v>
      </c>
      <c r="J153" s="42">
        <v>45051</v>
      </c>
      <c r="K153" s="38">
        <v>45203</v>
      </c>
      <c r="L153" s="35" t="s">
        <v>882</v>
      </c>
      <c r="M153" s="36">
        <v>1770908</v>
      </c>
      <c r="N153" s="40" t="s">
        <v>34</v>
      </c>
      <c r="O153" s="43" t="s">
        <v>459</v>
      </c>
    </row>
    <row r="154" spans="2:15" ht="12" customHeight="1" x14ac:dyDescent="0.2">
      <c r="B154" s="31" t="s">
        <v>976</v>
      </c>
      <c r="C154" s="31" t="s">
        <v>511</v>
      </c>
      <c r="D154" s="39" t="s">
        <v>467</v>
      </c>
      <c r="E154" s="21" t="s">
        <v>15</v>
      </c>
      <c r="F154" s="22" t="s">
        <v>14</v>
      </c>
      <c r="G154" s="23" t="s">
        <v>13</v>
      </c>
      <c r="H154" s="34" t="s">
        <v>358</v>
      </c>
      <c r="I154" s="41" t="s">
        <v>653</v>
      </c>
      <c r="J154" s="42">
        <v>45054</v>
      </c>
      <c r="K154" s="38">
        <v>45206</v>
      </c>
      <c r="L154" s="35" t="s">
        <v>878</v>
      </c>
      <c r="M154" s="36">
        <v>3620621</v>
      </c>
      <c r="N154" s="40" t="s">
        <v>34</v>
      </c>
      <c r="O154" s="43" t="s">
        <v>743</v>
      </c>
    </row>
    <row r="155" spans="2:15" ht="12" customHeight="1" x14ac:dyDescent="0.2">
      <c r="B155" s="31" t="s">
        <v>977</v>
      </c>
      <c r="C155" s="31" t="s">
        <v>515</v>
      </c>
      <c r="D155" s="39" t="s">
        <v>467</v>
      </c>
      <c r="E155" s="21" t="s">
        <v>15</v>
      </c>
      <c r="F155" s="22" t="s">
        <v>14</v>
      </c>
      <c r="G155" s="23" t="s">
        <v>13</v>
      </c>
      <c r="H155" s="34" t="s">
        <v>358</v>
      </c>
      <c r="I155" s="41" t="s">
        <v>1091</v>
      </c>
      <c r="J155" s="42">
        <v>45051</v>
      </c>
      <c r="K155" s="38">
        <v>45203</v>
      </c>
      <c r="L155" s="35" t="s">
        <v>878</v>
      </c>
      <c r="M155" s="36">
        <v>3620621</v>
      </c>
      <c r="N155" s="40" t="s">
        <v>34</v>
      </c>
      <c r="O155" s="43" t="s">
        <v>743</v>
      </c>
    </row>
    <row r="156" spans="2:15" ht="12" customHeight="1" x14ac:dyDescent="0.2">
      <c r="B156" s="31" t="s">
        <v>978</v>
      </c>
      <c r="C156" s="31" t="s">
        <v>503</v>
      </c>
      <c r="D156" s="39" t="s">
        <v>467</v>
      </c>
      <c r="E156" s="21" t="s">
        <v>15</v>
      </c>
      <c r="F156" s="22" t="s">
        <v>14</v>
      </c>
      <c r="G156" s="23" t="s">
        <v>13</v>
      </c>
      <c r="H156" s="34" t="s">
        <v>358</v>
      </c>
      <c r="I156" s="41" t="s">
        <v>1092</v>
      </c>
      <c r="J156" s="42">
        <v>45051</v>
      </c>
      <c r="K156" s="38">
        <v>45203</v>
      </c>
      <c r="L156" s="35" t="s">
        <v>877</v>
      </c>
      <c r="M156" s="36">
        <v>3267794</v>
      </c>
      <c r="N156" s="40" t="s">
        <v>34</v>
      </c>
      <c r="O156" s="43" t="s">
        <v>743</v>
      </c>
    </row>
    <row r="157" spans="2:15" ht="12" customHeight="1" x14ac:dyDescent="0.2">
      <c r="B157" s="31" t="s">
        <v>979</v>
      </c>
      <c r="C157" s="31" t="s">
        <v>505</v>
      </c>
      <c r="D157" s="39" t="s">
        <v>467</v>
      </c>
      <c r="E157" s="21" t="s">
        <v>15</v>
      </c>
      <c r="F157" s="22" t="s">
        <v>14</v>
      </c>
      <c r="G157" s="23" t="s">
        <v>13</v>
      </c>
      <c r="H157" s="34" t="s">
        <v>358</v>
      </c>
      <c r="I157" s="41" t="s">
        <v>649</v>
      </c>
      <c r="J157" s="42">
        <v>45051</v>
      </c>
      <c r="K157" s="38">
        <v>45203</v>
      </c>
      <c r="L157" s="35" t="s">
        <v>878</v>
      </c>
      <c r="M157" s="36">
        <v>3620621</v>
      </c>
      <c r="N157" s="40" t="s">
        <v>34</v>
      </c>
      <c r="O157" s="43" t="s">
        <v>743</v>
      </c>
    </row>
    <row r="158" spans="2:15" ht="12" customHeight="1" x14ac:dyDescent="0.2">
      <c r="B158" s="31" t="s">
        <v>980</v>
      </c>
      <c r="C158" s="31" t="s">
        <v>506</v>
      </c>
      <c r="D158" s="39" t="s">
        <v>467</v>
      </c>
      <c r="E158" s="21" t="s">
        <v>15</v>
      </c>
      <c r="F158" s="22" t="s">
        <v>14</v>
      </c>
      <c r="G158" s="23" t="s">
        <v>13</v>
      </c>
      <c r="H158" s="34" t="s">
        <v>358</v>
      </c>
      <c r="I158" s="41" t="s">
        <v>650</v>
      </c>
      <c r="J158" s="42">
        <v>45054</v>
      </c>
      <c r="K158" s="38">
        <v>45206</v>
      </c>
      <c r="L158" s="35" t="s">
        <v>1150</v>
      </c>
      <c r="M158" s="36">
        <v>4841175</v>
      </c>
      <c r="N158" s="40" t="s">
        <v>34</v>
      </c>
      <c r="O158" s="43" t="s">
        <v>743</v>
      </c>
    </row>
    <row r="159" spans="2:15" ht="12" customHeight="1" x14ac:dyDescent="0.2">
      <c r="B159" s="31" t="s">
        <v>981</v>
      </c>
      <c r="C159" s="31" t="s">
        <v>179</v>
      </c>
      <c r="D159" s="39" t="s">
        <v>1803</v>
      </c>
      <c r="E159" s="21" t="s">
        <v>15</v>
      </c>
      <c r="F159" s="22" t="s">
        <v>14</v>
      </c>
      <c r="G159" s="23" t="s">
        <v>13</v>
      </c>
      <c r="H159" s="34" t="s">
        <v>358</v>
      </c>
      <c r="I159" s="41" t="s">
        <v>159</v>
      </c>
      <c r="J159" s="42">
        <v>45051</v>
      </c>
      <c r="K159" s="38">
        <v>45234</v>
      </c>
      <c r="L159" s="35" t="s">
        <v>804</v>
      </c>
      <c r="M159" s="36">
        <v>2849000</v>
      </c>
      <c r="N159" s="40" t="s">
        <v>40</v>
      </c>
      <c r="O159" s="43" t="s">
        <v>256</v>
      </c>
    </row>
    <row r="160" spans="2:15" ht="12" customHeight="1" x14ac:dyDescent="0.2">
      <c r="B160" s="31" t="s">
        <v>982</v>
      </c>
      <c r="C160" s="31" t="s">
        <v>211</v>
      </c>
      <c r="D160" s="39" t="s">
        <v>465</v>
      </c>
      <c r="E160" s="21" t="s">
        <v>15</v>
      </c>
      <c r="F160" s="22" t="s">
        <v>14</v>
      </c>
      <c r="G160" s="23" t="s">
        <v>13</v>
      </c>
      <c r="H160" s="34" t="s">
        <v>358</v>
      </c>
      <c r="I160" s="41" t="s">
        <v>1093</v>
      </c>
      <c r="J160" s="42">
        <v>45051</v>
      </c>
      <c r="K160" s="38">
        <v>45234</v>
      </c>
      <c r="L160" s="35" t="s">
        <v>1132</v>
      </c>
      <c r="M160" s="36">
        <v>1942000</v>
      </c>
      <c r="N160" s="40" t="s">
        <v>36</v>
      </c>
      <c r="O160" s="43" t="s">
        <v>252</v>
      </c>
    </row>
    <row r="161" spans="2:15" ht="12" customHeight="1" x14ac:dyDescent="0.2">
      <c r="B161" s="31" t="s">
        <v>983</v>
      </c>
      <c r="C161" s="31" t="s">
        <v>84</v>
      </c>
      <c r="D161" s="39" t="s">
        <v>1803</v>
      </c>
      <c r="E161" s="21" t="s">
        <v>15</v>
      </c>
      <c r="F161" s="22" t="s">
        <v>14</v>
      </c>
      <c r="G161" s="23" t="s">
        <v>13</v>
      </c>
      <c r="H161" s="34" t="s">
        <v>358</v>
      </c>
      <c r="I161" s="41" t="s">
        <v>1094</v>
      </c>
      <c r="J161" s="42">
        <v>45051</v>
      </c>
      <c r="K161" s="38">
        <v>45234</v>
      </c>
      <c r="L161" s="35" t="s">
        <v>1138</v>
      </c>
      <c r="M161" s="36">
        <v>5000000</v>
      </c>
      <c r="N161" s="40" t="s">
        <v>40</v>
      </c>
      <c r="O161" s="43" t="s">
        <v>305</v>
      </c>
    </row>
    <row r="162" spans="2:15" ht="12" customHeight="1" x14ac:dyDescent="0.2">
      <c r="B162" s="31" t="s">
        <v>984</v>
      </c>
      <c r="C162" s="31" t="s">
        <v>214</v>
      </c>
      <c r="D162" s="37" t="s">
        <v>461</v>
      </c>
      <c r="E162" s="21" t="s">
        <v>15</v>
      </c>
      <c r="F162" s="22" t="s">
        <v>14</v>
      </c>
      <c r="G162" s="23" t="s">
        <v>13</v>
      </c>
      <c r="H162" s="34" t="s">
        <v>358</v>
      </c>
      <c r="I162" s="41" t="s">
        <v>1095</v>
      </c>
      <c r="J162" s="42">
        <v>45051</v>
      </c>
      <c r="K162" s="38">
        <v>45234</v>
      </c>
      <c r="L162" s="35" t="s">
        <v>803</v>
      </c>
      <c r="M162" s="36">
        <v>2201000</v>
      </c>
      <c r="N162" s="40" t="s">
        <v>41</v>
      </c>
      <c r="O162" s="43" t="s">
        <v>807</v>
      </c>
    </row>
    <row r="163" spans="2:15" ht="12" customHeight="1" x14ac:dyDescent="0.2">
      <c r="B163" s="31" t="s">
        <v>985</v>
      </c>
      <c r="C163" s="31" t="s">
        <v>182</v>
      </c>
      <c r="D163" s="37" t="s">
        <v>461</v>
      </c>
      <c r="E163" s="21" t="s">
        <v>15</v>
      </c>
      <c r="F163" s="22" t="s">
        <v>14</v>
      </c>
      <c r="G163" s="23" t="s">
        <v>13</v>
      </c>
      <c r="H163" s="34" t="s">
        <v>358</v>
      </c>
      <c r="I163" s="41" t="s">
        <v>378</v>
      </c>
      <c r="J163" s="42">
        <v>45051</v>
      </c>
      <c r="K163" s="38">
        <v>45234</v>
      </c>
      <c r="L163" s="35" t="s">
        <v>804</v>
      </c>
      <c r="M163" s="36">
        <v>2849000</v>
      </c>
      <c r="N163" s="40" t="s">
        <v>41</v>
      </c>
      <c r="O163" s="43" t="s">
        <v>73</v>
      </c>
    </row>
    <row r="164" spans="2:15" ht="12" customHeight="1" x14ac:dyDescent="0.2">
      <c r="B164" s="31" t="s">
        <v>986</v>
      </c>
      <c r="C164" s="31" t="s">
        <v>283</v>
      </c>
      <c r="D164" s="37" t="s">
        <v>461</v>
      </c>
      <c r="E164" s="21" t="s">
        <v>15</v>
      </c>
      <c r="F164" s="22" t="s">
        <v>14</v>
      </c>
      <c r="G164" s="23" t="s">
        <v>13</v>
      </c>
      <c r="H164" s="34" t="s">
        <v>358</v>
      </c>
      <c r="I164" s="41" t="s">
        <v>365</v>
      </c>
      <c r="J164" s="42">
        <v>45051</v>
      </c>
      <c r="K164" s="38">
        <v>45234</v>
      </c>
      <c r="L164" s="35" t="s">
        <v>804</v>
      </c>
      <c r="M164" s="36">
        <v>2849000</v>
      </c>
      <c r="N164" s="40" t="s">
        <v>41</v>
      </c>
      <c r="O164" s="43" t="s">
        <v>807</v>
      </c>
    </row>
    <row r="165" spans="2:15" ht="12" customHeight="1" x14ac:dyDescent="0.2">
      <c r="B165" s="31" t="s">
        <v>987</v>
      </c>
      <c r="C165" s="31" t="s">
        <v>132</v>
      </c>
      <c r="D165" s="37" t="s">
        <v>461</v>
      </c>
      <c r="E165" s="21" t="s">
        <v>15</v>
      </c>
      <c r="F165" s="22" t="s">
        <v>14</v>
      </c>
      <c r="G165" s="23" t="s">
        <v>13</v>
      </c>
      <c r="H165" s="34" t="s">
        <v>358</v>
      </c>
      <c r="I165" s="41" t="s">
        <v>1096</v>
      </c>
      <c r="J165" s="42">
        <v>45055</v>
      </c>
      <c r="K165" s="38">
        <v>45238</v>
      </c>
      <c r="L165" s="35" t="s">
        <v>804</v>
      </c>
      <c r="M165" s="36">
        <v>2849000</v>
      </c>
      <c r="N165" s="40" t="s">
        <v>41</v>
      </c>
      <c r="O165" s="43" t="s">
        <v>807</v>
      </c>
    </row>
    <row r="166" spans="2:15" ht="12" customHeight="1" x14ac:dyDescent="0.2">
      <c r="B166" s="31" t="s">
        <v>988</v>
      </c>
      <c r="C166" s="31" t="s">
        <v>225</v>
      </c>
      <c r="D166" s="39" t="s">
        <v>465</v>
      </c>
      <c r="E166" s="21" t="s">
        <v>15</v>
      </c>
      <c r="F166" s="22" t="s">
        <v>14</v>
      </c>
      <c r="G166" s="23" t="s">
        <v>13</v>
      </c>
      <c r="H166" s="34" t="s">
        <v>358</v>
      </c>
      <c r="I166" s="41" t="s">
        <v>1097</v>
      </c>
      <c r="J166" s="42">
        <v>45055</v>
      </c>
      <c r="K166" s="38">
        <v>45238</v>
      </c>
      <c r="L166" s="35" t="s">
        <v>1132</v>
      </c>
      <c r="M166" s="36">
        <v>1942000</v>
      </c>
      <c r="N166" s="40" t="s">
        <v>36</v>
      </c>
      <c r="O166" s="43" t="s">
        <v>252</v>
      </c>
    </row>
    <row r="167" spans="2:15" ht="12" customHeight="1" x14ac:dyDescent="0.2">
      <c r="B167" s="31" t="s">
        <v>989</v>
      </c>
      <c r="C167" s="31" t="s">
        <v>177</v>
      </c>
      <c r="D167" s="39" t="s">
        <v>1803</v>
      </c>
      <c r="E167" s="21" t="s">
        <v>15</v>
      </c>
      <c r="F167" s="22" t="s">
        <v>14</v>
      </c>
      <c r="G167" s="23" t="s">
        <v>13</v>
      </c>
      <c r="H167" s="34" t="s">
        <v>358</v>
      </c>
      <c r="I167" s="41" t="s">
        <v>1098</v>
      </c>
      <c r="J167" s="42">
        <v>45054</v>
      </c>
      <c r="K167" s="38">
        <v>45237</v>
      </c>
      <c r="L167" s="35" t="s">
        <v>803</v>
      </c>
      <c r="M167" s="36">
        <v>2201000</v>
      </c>
      <c r="N167" s="40" t="s">
        <v>40</v>
      </c>
      <c r="O167" s="43" t="s">
        <v>269</v>
      </c>
    </row>
    <row r="168" spans="2:15" ht="12" customHeight="1" x14ac:dyDescent="0.2">
      <c r="B168" s="31" t="s">
        <v>990</v>
      </c>
      <c r="C168" s="31" t="s">
        <v>311</v>
      </c>
      <c r="D168" s="44" t="s">
        <v>1801</v>
      </c>
      <c r="E168" s="21" t="s">
        <v>15</v>
      </c>
      <c r="F168" s="22" t="s">
        <v>14</v>
      </c>
      <c r="G168" s="23" t="s">
        <v>13</v>
      </c>
      <c r="H168" s="34" t="s">
        <v>358</v>
      </c>
      <c r="I168" s="41" t="s">
        <v>1099</v>
      </c>
      <c r="J168" s="42">
        <v>45054</v>
      </c>
      <c r="K168" s="38">
        <v>45237</v>
      </c>
      <c r="L168" s="35" t="s">
        <v>804</v>
      </c>
      <c r="M168" s="36">
        <v>2849000</v>
      </c>
      <c r="N168" s="40" t="s">
        <v>42</v>
      </c>
      <c r="O168" s="43" t="s">
        <v>18</v>
      </c>
    </row>
    <row r="169" spans="2:15" ht="12" customHeight="1" x14ac:dyDescent="0.2">
      <c r="B169" s="31" t="s">
        <v>991</v>
      </c>
      <c r="C169" s="31" t="s">
        <v>71</v>
      </c>
      <c r="D169" s="39" t="s">
        <v>465</v>
      </c>
      <c r="E169" s="21" t="s">
        <v>15</v>
      </c>
      <c r="F169" s="22" t="s">
        <v>14</v>
      </c>
      <c r="G169" s="23" t="s">
        <v>13</v>
      </c>
      <c r="H169" s="34" t="s">
        <v>358</v>
      </c>
      <c r="I169" s="41" t="s">
        <v>1100</v>
      </c>
      <c r="J169" s="42">
        <v>45051</v>
      </c>
      <c r="K169" s="38">
        <v>45234</v>
      </c>
      <c r="L169" s="35" t="s">
        <v>804</v>
      </c>
      <c r="M169" s="36">
        <v>2849000</v>
      </c>
      <c r="N169" s="40" t="s">
        <v>36</v>
      </c>
      <c r="O169" s="43" t="s">
        <v>252</v>
      </c>
    </row>
    <row r="170" spans="2:15" ht="12" customHeight="1" x14ac:dyDescent="0.2">
      <c r="B170" s="31" t="s">
        <v>992</v>
      </c>
      <c r="C170" s="31" t="s">
        <v>344</v>
      </c>
      <c r="D170" s="39" t="s">
        <v>465</v>
      </c>
      <c r="E170" s="21" t="s">
        <v>15</v>
      </c>
      <c r="F170" s="22" t="s">
        <v>14</v>
      </c>
      <c r="G170" s="23" t="s">
        <v>13</v>
      </c>
      <c r="H170" s="34" t="s">
        <v>358</v>
      </c>
      <c r="I170" s="41" t="s">
        <v>388</v>
      </c>
      <c r="J170" s="42">
        <v>45055</v>
      </c>
      <c r="K170" s="38">
        <v>45238</v>
      </c>
      <c r="L170" s="35" t="s">
        <v>804</v>
      </c>
      <c r="M170" s="36">
        <v>2849000</v>
      </c>
      <c r="N170" s="40" t="s">
        <v>36</v>
      </c>
      <c r="O170" s="43" t="s">
        <v>457</v>
      </c>
    </row>
    <row r="171" spans="2:15" ht="12" customHeight="1" x14ac:dyDescent="0.2">
      <c r="B171" s="31" t="s">
        <v>993</v>
      </c>
      <c r="C171" s="31" t="s">
        <v>112</v>
      </c>
      <c r="D171" s="39" t="s">
        <v>465</v>
      </c>
      <c r="E171" s="21" t="s">
        <v>15</v>
      </c>
      <c r="F171" s="22" t="s">
        <v>14</v>
      </c>
      <c r="G171" s="23" t="s">
        <v>13</v>
      </c>
      <c r="H171" s="34" t="s">
        <v>358</v>
      </c>
      <c r="I171" s="41" t="s">
        <v>380</v>
      </c>
      <c r="J171" s="42">
        <v>45051</v>
      </c>
      <c r="K171" s="38">
        <v>45234</v>
      </c>
      <c r="L171" s="35" t="s">
        <v>804</v>
      </c>
      <c r="M171" s="36">
        <v>2849000</v>
      </c>
      <c r="N171" s="40" t="s">
        <v>36</v>
      </c>
      <c r="O171" s="43" t="s">
        <v>252</v>
      </c>
    </row>
    <row r="172" spans="2:15" ht="12" customHeight="1" x14ac:dyDescent="0.2">
      <c r="B172" s="31" t="s">
        <v>994</v>
      </c>
      <c r="C172" s="31" t="s">
        <v>117</v>
      </c>
      <c r="D172" s="39" t="s">
        <v>465</v>
      </c>
      <c r="E172" s="21" t="s">
        <v>15</v>
      </c>
      <c r="F172" s="22" t="s">
        <v>14</v>
      </c>
      <c r="G172" s="23" t="s">
        <v>13</v>
      </c>
      <c r="H172" s="34" t="s">
        <v>358</v>
      </c>
      <c r="I172" s="41" t="s">
        <v>1101</v>
      </c>
      <c r="J172" s="42">
        <v>45051</v>
      </c>
      <c r="K172" s="38">
        <v>45234</v>
      </c>
      <c r="L172" s="35" t="s">
        <v>804</v>
      </c>
      <c r="M172" s="36">
        <v>2849000</v>
      </c>
      <c r="N172" s="40" t="s">
        <v>36</v>
      </c>
      <c r="O172" s="43" t="s">
        <v>1799</v>
      </c>
    </row>
    <row r="173" spans="2:15" ht="12" customHeight="1" x14ac:dyDescent="0.2">
      <c r="B173" s="31" t="s">
        <v>994</v>
      </c>
      <c r="C173" s="31" t="s">
        <v>117</v>
      </c>
      <c r="D173" s="39" t="s">
        <v>465</v>
      </c>
      <c r="E173" s="21" t="s">
        <v>15</v>
      </c>
      <c r="F173" s="22" t="s">
        <v>14</v>
      </c>
      <c r="G173" s="23" t="s">
        <v>13</v>
      </c>
      <c r="H173" s="34" t="s">
        <v>358</v>
      </c>
      <c r="I173" s="41" t="s">
        <v>1101</v>
      </c>
      <c r="J173" s="42">
        <v>45051</v>
      </c>
      <c r="K173" s="38">
        <v>45234</v>
      </c>
      <c r="L173" s="35" t="s">
        <v>804</v>
      </c>
      <c r="M173" s="36">
        <v>2849000</v>
      </c>
      <c r="N173" s="40" t="s">
        <v>36</v>
      </c>
      <c r="O173" s="43" t="s">
        <v>252</v>
      </c>
    </row>
    <row r="174" spans="2:15" ht="12" customHeight="1" x14ac:dyDescent="0.2">
      <c r="B174" s="31" t="s">
        <v>995</v>
      </c>
      <c r="C174" s="31" t="s">
        <v>44</v>
      </c>
      <c r="D174" s="37" t="s">
        <v>461</v>
      </c>
      <c r="E174" s="21" t="s">
        <v>15</v>
      </c>
      <c r="F174" s="22" t="s">
        <v>14</v>
      </c>
      <c r="G174" s="23" t="s">
        <v>13</v>
      </c>
      <c r="H174" s="34" t="s">
        <v>358</v>
      </c>
      <c r="I174" s="41" t="s">
        <v>292</v>
      </c>
      <c r="J174" s="42">
        <v>45051</v>
      </c>
      <c r="K174" s="38">
        <v>45234</v>
      </c>
      <c r="L174" s="35" t="s">
        <v>1133</v>
      </c>
      <c r="M174" s="36">
        <v>4145000</v>
      </c>
      <c r="N174" s="40" t="s">
        <v>41</v>
      </c>
      <c r="O174" s="43" t="s">
        <v>807</v>
      </c>
    </row>
    <row r="175" spans="2:15" ht="12" customHeight="1" x14ac:dyDescent="0.2">
      <c r="B175" s="31" t="s">
        <v>996</v>
      </c>
      <c r="C175" s="31" t="s">
        <v>189</v>
      </c>
      <c r="D175" s="37" t="s">
        <v>461</v>
      </c>
      <c r="E175" s="21" t="s">
        <v>15</v>
      </c>
      <c r="F175" s="22" t="s">
        <v>14</v>
      </c>
      <c r="G175" s="23" t="s">
        <v>13</v>
      </c>
      <c r="H175" s="34" t="s">
        <v>358</v>
      </c>
      <c r="I175" s="41" t="s">
        <v>364</v>
      </c>
      <c r="J175" s="42">
        <v>45054</v>
      </c>
      <c r="K175" s="38">
        <v>45237</v>
      </c>
      <c r="L175" s="35" t="s">
        <v>804</v>
      </c>
      <c r="M175" s="36">
        <v>2849000</v>
      </c>
      <c r="N175" s="40" t="s">
        <v>41</v>
      </c>
      <c r="O175" s="43" t="s">
        <v>807</v>
      </c>
    </row>
    <row r="176" spans="2:15" ht="12" customHeight="1" x14ac:dyDescent="0.2">
      <c r="B176" s="31" t="s">
        <v>997</v>
      </c>
      <c r="C176" s="31" t="s">
        <v>80</v>
      </c>
      <c r="D176" s="39" t="s">
        <v>465</v>
      </c>
      <c r="E176" s="21" t="s">
        <v>15</v>
      </c>
      <c r="F176" s="22" t="s">
        <v>14</v>
      </c>
      <c r="G176" s="23" t="s">
        <v>13</v>
      </c>
      <c r="H176" s="34" t="s">
        <v>358</v>
      </c>
      <c r="I176" s="41" t="s">
        <v>1102</v>
      </c>
      <c r="J176" s="42">
        <v>45051</v>
      </c>
      <c r="K176" s="38">
        <v>45234</v>
      </c>
      <c r="L176" s="35" t="s">
        <v>804</v>
      </c>
      <c r="M176" s="36">
        <v>2849000</v>
      </c>
      <c r="N176" s="40" t="s">
        <v>36</v>
      </c>
      <c r="O176" s="43" t="s">
        <v>252</v>
      </c>
    </row>
    <row r="177" spans="2:15" ht="12" customHeight="1" x14ac:dyDescent="0.2">
      <c r="B177" s="31" t="s">
        <v>998</v>
      </c>
      <c r="C177" s="31" t="s">
        <v>239</v>
      </c>
      <c r="D177" s="39" t="s">
        <v>465</v>
      </c>
      <c r="E177" s="21" t="s">
        <v>15</v>
      </c>
      <c r="F177" s="22" t="s">
        <v>14</v>
      </c>
      <c r="G177" s="23" t="s">
        <v>13</v>
      </c>
      <c r="H177" s="34" t="s">
        <v>358</v>
      </c>
      <c r="I177" s="41" t="s">
        <v>396</v>
      </c>
      <c r="J177" s="42">
        <v>45051</v>
      </c>
      <c r="K177" s="38">
        <v>45234</v>
      </c>
      <c r="L177" s="35" t="s">
        <v>804</v>
      </c>
      <c r="M177" s="36">
        <v>2849000</v>
      </c>
      <c r="N177" s="40" t="s">
        <v>36</v>
      </c>
      <c r="O177" s="43" t="s">
        <v>252</v>
      </c>
    </row>
    <row r="178" spans="2:15" ht="12" customHeight="1" x14ac:dyDescent="0.2">
      <c r="B178" s="31" t="s">
        <v>999</v>
      </c>
      <c r="C178" s="31" t="s">
        <v>130</v>
      </c>
      <c r="D178" s="39" t="s">
        <v>1803</v>
      </c>
      <c r="E178" s="21" t="s">
        <v>15</v>
      </c>
      <c r="F178" s="22" t="s">
        <v>14</v>
      </c>
      <c r="G178" s="23" t="s">
        <v>13</v>
      </c>
      <c r="H178" s="34" t="s">
        <v>358</v>
      </c>
      <c r="I178" s="41" t="s">
        <v>382</v>
      </c>
      <c r="J178" s="42">
        <v>45054</v>
      </c>
      <c r="K178" s="38">
        <v>45237</v>
      </c>
      <c r="L178" s="35" t="s">
        <v>1151</v>
      </c>
      <c r="M178" s="36">
        <v>2210000</v>
      </c>
      <c r="N178" s="40" t="s">
        <v>40</v>
      </c>
      <c r="O178" s="43" t="s">
        <v>269</v>
      </c>
    </row>
    <row r="179" spans="2:15" ht="12" customHeight="1" x14ac:dyDescent="0.2">
      <c r="B179" s="31" t="s">
        <v>1000</v>
      </c>
      <c r="C179" s="31" t="s">
        <v>316</v>
      </c>
      <c r="D179" s="39" t="s">
        <v>467</v>
      </c>
      <c r="E179" s="21" t="s">
        <v>15</v>
      </c>
      <c r="F179" s="22" t="s">
        <v>14</v>
      </c>
      <c r="G179" s="23" t="s">
        <v>13</v>
      </c>
      <c r="H179" s="34" t="s">
        <v>358</v>
      </c>
      <c r="I179" s="41" t="s">
        <v>329</v>
      </c>
      <c r="J179" s="42">
        <v>45051</v>
      </c>
      <c r="K179" s="38">
        <v>45203</v>
      </c>
      <c r="L179" s="35" t="s">
        <v>882</v>
      </c>
      <c r="M179" s="36">
        <v>1770908</v>
      </c>
      <c r="N179" s="40" t="s">
        <v>34</v>
      </c>
      <c r="O179" s="43" t="s">
        <v>45</v>
      </c>
    </row>
    <row r="180" spans="2:15" ht="12" customHeight="1" x14ac:dyDescent="0.2">
      <c r="B180" s="31" t="s">
        <v>1001</v>
      </c>
      <c r="C180" s="31" t="s">
        <v>504</v>
      </c>
      <c r="D180" s="39" t="s">
        <v>467</v>
      </c>
      <c r="E180" s="21" t="s">
        <v>15</v>
      </c>
      <c r="F180" s="22" t="s">
        <v>14</v>
      </c>
      <c r="G180" s="23" t="s">
        <v>13</v>
      </c>
      <c r="H180" s="34" t="s">
        <v>358</v>
      </c>
      <c r="I180" s="41" t="s">
        <v>1103</v>
      </c>
      <c r="J180" s="42">
        <v>45054</v>
      </c>
      <c r="K180" s="38">
        <v>45206</v>
      </c>
      <c r="L180" s="35" t="s">
        <v>877</v>
      </c>
      <c r="M180" s="36">
        <v>3267794</v>
      </c>
      <c r="N180" s="40" t="s">
        <v>34</v>
      </c>
      <c r="O180" s="43" t="s">
        <v>743</v>
      </c>
    </row>
    <row r="181" spans="2:15" ht="12" customHeight="1" x14ac:dyDescent="0.2">
      <c r="B181" s="31" t="s">
        <v>1002</v>
      </c>
      <c r="C181" s="31" t="s">
        <v>490</v>
      </c>
      <c r="D181" s="39" t="s">
        <v>467</v>
      </c>
      <c r="E181" s="21" t="s">
        <v>15</v>
      </c>
      <c r="F181" s="22" t="s">
        <v>14</v>
      </c>
      <c r="G181" s="23" t="s">
        <v>13</v>
      </c>
      <c r="H181" s="34" t="s">
        <v>358</v>
      </c>
      <c r="I181" s="41" t="s">
        <v>642</v>
      </c>
      <c r="J181" s="42">
        <v>45051</v>
      </c>
      <c r="K181" s="38">
        <v>45203</v>
      </c>
      <c r="L181" s="35" t="s">
        <v>878</v>
      </c>
      <c r="M181" s="36">
        <v>3620621</v>
      </c>
      <c r="N181" s="40" t="s">
        <v>34</v>
      </c>
      <c r="O181" s="43" t="s">
        <v>743</v>
      </c>
    </row>
    <row r="182" spans="2:15" ht="12" customHeight="1" x14ac:dyDescent="0.2">
      <c r="B182" s="31" t="s">
        <v>1003</v>
      </c>
      <c r="C182" s="31" t="s">
        <v>491</v>
      </c>
      <c r="D182" s="39" t="s">
        <v>467</v>
      </c>
      <c r="E182" s="21" t="s">
        <v>15</v>
      </c>
      <c r="F182" s="22" t="s">
        <v>14</v>
      </c>
      <c r="G182" s="23" t="s">
        <v>13</v>
      </c>
      <c r="H182" s="34" t="s">
        <v>358</v>
      </c>
      <c r="I182" s="41" t="s">
        <v>643</v>
      </c>
      <c r="J182" s="42">
        <v>45051</v>
      </c>
      <c r="K182" s="38">
        <v>45203</v>
      </c>
      <c r="L182" s="35" t="s">
        <v>878</v>
      </c>
      <c r="M182" s="36">
        <v>3620621</v>
      </c>
      <c r="N182" s="40" t="s">
        <v>34</v>
      </c>
      <c r="O182" s="43" t="s">
        <v>743</v>
      </c>
    </row>
    <row r="183" spans="2:15" ht="12" customHeight="1" x14ac:dyDescent="0.2">
      <c r="B183" s="31" t="s">
        <v>1004</v>
      </c>
      <c r="C183" s="31" t="s">
        <v>489</v>
      </c>
      <c r="D183" s="39" t="s">
        <v>467</v>
      </c>
      <c r="E183" s="21" t="s">
        <v>15</v>
      </c>
      <c r="F183" s="22" t="s">
        <v>14</v>
      </c>
      <c r="G183" s="23" t="s">
        <v>13</v>
      </c>
      <c r="H183" s="34" t="s">
        <v>358</v>
      </c>
      <c r="I183" s="41" t="s">
        <v>1104</v>
      </c>
      <c r="J183" s="42">
        <v>45051</v>
      </c>
      <c r="K183" s="38">
        <v>45203</v>
      </c>
      <c r="L183" s="35" t="s">
        <v>882</v>
      </c>
      <c r="M183" s="36">
        <v>1770908</v>
      </c>
      <c r="N183" s="40" t="s">
        <v>34</v>
      </c>
      <c r="O183" s="43" t="s">
        <v>741</v>
      </c>
    </row>
    <row r="184" spans="2:15" ht="12" customHeight="1" x14ac:dyDescent="0.2">
      <c r="B184" s="31" t="s">
        <v>1005</v>
      </c>
      <c r="C184" s="31" t="s">
        <v>487</v>
      </c>
      <c r="D184" s="39" t="s">
        <v>467</v>
      </c>
      <c r="E184" s="21" t="s">
        <v>15</v>
      </c>
      <c r="F184" s="22" t="s">
        <v>14</v>
      </c>
      <c r="G184" s="23" t="s">
        <v>13</v>
      </c>
      <c r="H184" s="34" t="s">
        <v>358</v>
      </c>
      <c r="I184" s="41" t="s">
        <v>1105</v>
      </c>
      <c r="J184" s="42">
        <v>45054</v>
      </c>
      <c r="K184" s="38">
        <v>45206</v>
      </c>
      <c r="L184" s="35" t="s">
        <v>877</v>
      </c>
      <c r="M184" s="36">
        <v>3267794</v>
      </c>
      <c r="N184" s="40" t="s">
        <v>34</v>
      </c>
      <c r="O184" s="43" t="s">
        <v>741</v>
      </c>
    </row>
    <row r="185" spans="2:15" ht="12" customHeight="1" x14ac:dyDescent="0.2">
      <c r="B185" s="31" t="s">
        <v>1006</v>
      </c>
      <c r="C185" s="31" t="s">
        <v>1007</v>
      </c>
      <c r="D185" s="39" t="s">
        <v>467</v>
      </c>
      <c r="E185" s="21" t="s">
        <v>15</v>
      </c>
      <c r="F185" s="22" t="s">
        <v>14</v>
      </c>
      <c r="G185" s="23" t="s">
        <v>13</v>
      </c>
      <c r="H185" s="34" t="s">
        <v>358</v>
      </c>
      <c r="I185" s="41" t="s">
        <v>1106</v>
      </c>
      <c r="J185" s="42">
        <v>45054</v>
      </c>
      <c r="K185" s="38">
        <v>45206</v>
      </c>
      <c r="L185" s="35" t="s">
        <v>882</v>
      </c>
      <c r="M185" s="36">
        <v>1770908</v>
      </c>
      <c r="N185" s="40" t="s">
        <v>34</v>
      </c>
      <c r="O185" s="43" t="s">
        <v>460</v>
      </c>
    </row>
    <row r="186" spans="2:15" ht="12" customHeight="1" x14ac:dyDescent="0.2">
      <c r="B186" s="31" t="s">
        <v>1008</v>
      </c>
      <c r="C186" s="31" t="s">
        <v>492</v>
      </c>
      <c r="D186" s="39" t="s">
        <v>467</v>
      </c>
      <c r="E186" s="21" t="s">
        <v>15</v>
      </c>
      <c r="F186" s="22" t="s">
        <v>14</v>
      </c>
      <c r="G186" s="23" t="s">
        <v>13</v>
      </c>
      <c r="H186" s="34" t="s">
        <v>358</v>
      </c>
      <c r="I186" s="41" t="s">
        <v>644</v>
      </c>
      <c r="J186" s="42">
        <v>45054</v>
      </c>
      <c r="K186" s="38">
        <v>45206</v>
      </c>
      <c r="L186" s="35" t="s">
        <v>878</v>
      </c>
      <c r="M186" s="36">
        <v>3620621</v>
      </c>
      <c r="N186" s="40" t="s">
        <v>34</v>
      </c>
      <c r="O186" s="43" t="s">
        <v>743</v>
      </c>
    </row>
    <row r="187" spans="2:15" ht="12" customHeight="1" x14ac:dyDescent="0.2">
      <c r="B187" s="31" t="s">
        <v>1009</v>
      </c>
      <c r="C187" s="31" t="s">
        <v>493</v>
      </c>
      <c r="D187" s="39" t="s">
        <v>467</v>
      </c>
      <c r="E187" s="21" t="s">
        <v>15</v>
      </c>
      <c r="F187" s="22" t="s">
        <v>14</v>
      </c>
      <c r="G187" s="23" t="s">
        <v>13</v>
      </c>
      <c r="H187" s="34" t="s">
        <v>358</v>
      </c>
      <c r="I187" s="41" t="s">
        <v>645</v>
      </c>
      <c r="J187" s="42">
        <v>45054</v>
      </c>
      <c r="K187" s="38">
        <v>45206</v>
      </c>
      <c r="L187" s="35" t="s">
        <v>877</v>
      </c>
      <c r="M187" s="36">
        <v>3267794</v>
      </c>
      <c r="N187" s="40" t="s">
        <v>34</v>
      </c>
      <c r="O187" s="43" t="s">
        <v>743</v>
      </c>
    </row>
    <row r="188" spans="2:15" ht="12" customHeight="1" x14ac:dyDescent="0.2">
      <c r="B188" s="31" t="s">
        <v>1010</v>
      </c>
      <c r="C188" s="31" t="s">
        <v>514</v>
      </c>
      <c r="D188" s="39" t="s">
        <v>467</v>
      </c>
      <c r="E188" s="21" t="s">
        <v>15</v>
      </c>
      <c r="F188" s="22" t="s">
        <v>14</v>
      </c>
      <c r="G188" s="23" t="s">
        <v>13</v>
      </c>
      <c r="H188" s="34" t="s">
        <v>358</v>
      </c>
      <c r="I188" s="41" t="s">
        <v>657</v>
      </c>
      <c r="J188" s="42">
        <v>45054</v>
      </c>
      <c r="K188" s="38">
        <v>45206</v>
      </c>
      <c r="L188" s="35" t="s">
        <v>878</v>
      </c>
      <c r="M188" s="36">
        <v>3620621</v>
      </c>
      <c r="N188" s="40" t="s">
        <v>34</v>
      </c>
      <c r="O188" s="43" t="s">
        <v>743</v>
      </c>
    </row>
    <row r="189" spans="2:15" ht="12" customHeight="1" x14ac:dyDescent="0.2">
      <c r="B189" s="31" t="s">
        <v>1011</v>
      </c>
      <c r="C189" s="31" t="s">
        <v>259</v>
      </c>
      <c r="D189" s="39" t="s">
        <v>467</v>
      </c>
      <c r="E189" s="21" t="s">
        <v>15</v>
      </c>
      <c r="F189" s="22" t="s">
        <v>14</v>
      </c>
      <c r="G189" s="23" t="s">
        <v>13</v>
      </c>
      <c r="H189" s="34" t="s">
        <v>358</v>
      </c>
      <c r="I189" s="41" t="s">
        <v>442</v>
      </c>
      <c r="J189" s="42">
        <v>45051</v>
      </c>
      <c r="K189" s="38">
        <v>45203</v>
      </c>
      <c r="L189" s="35" t="s">
        <v>877</v>
      </c>
      <c r="M189" s="36">
        <v>3267794</v>
      </c>
      <c r="N189" s="40" t="s">
        <v>34</v>
      </c>
      <c r="O189" s="43" t="s">
        <v>254</v>
      </c>
    </row>
    <row r="190" spans="2:15" ht="12" customHeight="1" x14ac:dyDescent="0.2">
      <c r="B190" s="31" t="s">
        <v>1012</v>
      </c>
      <c r="C190" s="31" t="s">
        <v>237</v>
      </c>
      <c r="D190" s="39" t="s">
        <v>467</v>
      </c>
      <c r="E190" s="21" t="s">
        <v>15</v>
      </c>
      <c r="F190" s="22" t="s">
        <v>14</v>
      </c>
      <c r="G190" s="23" t="s">
        <v>13</v>
      </c>
      <c r="H190" s="34" t="s">
        <v>358</v>
      </c>
      <c r="I190" s="41" t="s">
        <v>1107</v>
      </c>
      <c r="J190" s="42">
        <v>45055</v>
      </c>
      <c r="K190" s="38">
        <v>45207</v>
      </c>
      <c r="L190" s="35" t="s">
        <v>881</v>
      </c>
      <c r="M190" s="36">
        <v>2933183</v>
      </c>
      <c r="N190" s="40" t="s">
        <v>34</v>
      </c>
      <c r="O190" s="43" t="s">
        <v>460</v>
      </c>
    </row>
    <row r="191" spans="2:15" ht="12" customHeight="1" x14ac:dyDescent="0.2">
      <c r="B191" s="31" t="s">
        <v>1013</v>
      </c>
      <c r="C191" s="31" t="s">
        <v>133</v>
      </c>
      <c r="D191" s="39" t="s">
        <v>1803</v>
      </c>
      <c r="E191" s="21" t="s">
        <v>15</v>
      </c>
      <c r="F191" s="22" t="s">
        <v>14</v>
      </c>
      <c r="G191" s="23" t="s">
        <v>13</v>
      </c>
      <c r="H191" s="34" t="s">
        <v>358</v>
      </c>
      <c r="I191" s="41" t="s">
        <v>721</v>
      </c>
      <c r="J191" s="42">
        <v>45051</v>
      </c>
      <c r="K191" s="38">
        <v>45234</v>
      </c>
      <c r="L191" s="35" t="s">
        <v>804</v>
      </c>
      <c r="M191" s="36">
        <v>2849000</v>
      </c>
      <c r="N191" s="40" t="s">
        <v>40</v>
      </c>
      <c r="O191" s="43" t="s">
        <v>269</v>
      </c>
    </row>
    <row r="192" spans="2:15" ht="12" customHeight="1" x14ac:dyDescent="0.2">
      <c r="B192" s="31" t="s">
        <v>1014</v>
      </c>
      <c r="C192" s="31" t="s">
        <v>76</v>
      </c>
      <c r="D192" s="39" t="s">
        <v>465</v>
      </c>
      <c r="E192" s="21" t="s">
        <v>15</v>
      </c>
      <c r="F192" s="22" t="s">
        <v>14</v>
      </c>
      <c r="G192" s="23" t="s">
        <v>13</v>
      </c>
      <c r="H192" s="34" t="s">
        <v>358</v>
      </c>
      <c r="I192" s="41" t="s">
        <v>1108</v>
      </c>
      <c r="J192" s="42">
        <v>45051</v>
      </c>
      <c r="K192" s="38">
        <v>45234</v>
      </c>
      <c r="L192" s="35" t="s">
        <v>1133</v>
      </c>
      <c r="M192" s="36">
        <v>4145000</v>
      </c>
      <c r="N192" s="40" t="s">
        <v>36</v>
      </c>
      <c r="O192" s="43" t="s">
        <v>252</v>
      </c>
    </row>
    <row r="193" spans="2:15" ht="12" customHeight="1" x14ac:dyDescent="0.2">
      <c r="B193" s="31" t="s">
        <v>1015</v>
      </c>
      <c r="C193" s="31" t="s">
        <v>147</v>
      </c>
      <c r="D193" s="44" t="s">
        <v>1805</v>
      </c>
      <c r="E193" s="21" t="s">
        <v>15</v>
      </c>
      <c r="F193" s="22" t="s">
        <v>14</v>
      </c>
      <c r="G193" s="23" t="s">
        <v>13</v>
      </c>
      <c r="H193" s="34" t="s">
        <v>358</v>
      </c>
      <c r="I193" s="41" t="s">
        <v>1109</v>
      </c>
      <c r="J193" s="42">
        <v>45051</v>
      </c>
      <c r="K193" s="38">
        <v>45234</v>
      </c>
      <c r="L193" s="35" t="s">
        <v>1152</v>
      </c>
      <c r="M193" s="36">
        <v>3849000</v>
      </c>
      <c r="N193" s="40" t="s">
        <v>39</v>
      </c>
      <c r="O193" s="43" t="s">
        <v>97</v>
      </c>
    </row>
    <row r="194" spans="2:15" ht="12" customHeight="1" x14ac:dyDescent="0.2">
      <c r="B194" s="31" t="s">
        <v>1016</v>
      </c>
      <c r="C194" s="31" t="s">
        <v>56</v>
      </c>
      <c r="D194" s="39" t="s">
        <v>1803</v>
      </c>
      <c r="E194" s="21" t="s">
        <v>15</v>
      </c>
      <c r="F194" s="22" t="s">
        <v>14</v>
      </c>
      <c r="G194" s="23" t="s">
        <v>13</v>
      </c>
      <c r="H194" s="34" t="s">
        <v>358</v>
      </c>
      <c r="I194" s="41" t="s">
        <v>148</v>
      </c>
      <c r="J194" s="42">
        <v>45051</v>
      </c>
      <c r="K194" s="38">
        <v>45234</v>
      </c>
      <c r="L194" s="35" t="s">
        <v>803</v>
      </c>
      <c r="M194" s="36">
        <v>2201000</v>
      </c>
      <c r="N194" s="40" t="s">
        <v>40</v>
      </c>
      <c r="O194" s="43" t="s">
        <v>269</v>
      </c>
    </row>
    <row r="195" spans="2:15" ht="12" customHeight="1" x14ac:dyDescent="0.2">
      <c r="B195" s="31" t="s">
        <v>1017</v>
      </c>
      <c r="C195" s="31" t="s">
        <v>546</v>
      </c>
      <c r="D195" s="39" t="s">
        <v>1803</v>
      </c>
      <c r="E195" s="21" t="s">
        <v>15</v>
      </c>
      <c r="F195" s="22" t="s">
        <v>14</v>
      </c>
      <c r="G195" s="23" t="s">
        <v>13</v>
      </c>
      <c r="H195" s="34" t="s">
        <v>358</v>
      </c>
      <c r="I195" s="41" t="s">
        <v>677</v>
      </c>
      <c r="J195" s="42">
        <v>45054</v>
      </c>
      <c r="K195" s="38">
        <v>45237</v>
      </c>
      <c r="L195" s="35" t="s">
        <v>1132</v>
      </c>
      <c r="M195" s="36">
        <v>1942000</v>
      </c>
      <c r="N195" s="40" t="s">
        <v>40</v>
      </c>
      <c r="O195" s="43" t="s">
        <v>256</v>
      </c>
    </row>
    <row r="196" spans="2:15" ht="12" customHeight="1" x14ac:dyDescent="0.2">
      <c r="B196" s="31" t="s">
        <v>1018</v>
      </c>
      <c r="C196" s="31" t="s">
        <v>81</v>
      </c>
      <c r="D196" s="39" t="s">
        <v>1803</v>
      </c>
      <c r="E196" s="21" t="s">
        <v>15</v>
      </c>
      <c r="F196" s="22" t="s">
        <v>14</v>
      </c>
      <c r="G196" s="23" t="s">
        <v>13</v>
      </c>
      <c r="H196" s="34" t="s">
        <v>358</v>
      </c>
      <c r="I196" s="41" t="s">
        <v>1110</v>
      </c>
      <c r="J196" s="42">
        <v>45051</v>
      </c>
      <c r="K196" s="38">
        <v>45234</v>
      </c>
      <c r="L196" s="35" t="s">
        <v>803</v>
      </c>
      <c r="M196" s="36">
        <v>2201000</v>
      </c>
      <c r="N196" s="40" t="s">
        <v>40</v>
      </c>
      <c r="O196" s="43" t="s">
        <v>256</v>
      </c>
    </row>
    <row r="197" spans="2:15" ht="12" customHeight="1" x14ac:dyDescent="0.2">
      <c r="B197" s="31" t="s">
        <v>1019</v>
      </c>
      <c r="C197" s="31" t="s">
        <v>218</v>
      </c>
      <c r="D197" s="39" t="s">
        <v>467</v>
      </c>
      <c r="E197" s="21" t="s">
        <v>15</v>
      </c>
      <c r="F197" s="22" t="s">
        <v>14</v>
      </c>
      <c r="G197" s="23" t="s">
        <v>13</v>
      </c>
      <c r="H197" s="34" t="s">
        <v>358</v>
      </c>
      <c r="I197" s="41" t="s">
        <v>1111</v>
      </c>
      <c r="J197" s="42">
        <v>45051</v>
      </c>
      <c r="K197" s="38">
        <v>45203</v>
      </c>
      <c r="L197" s="35" t="s">
        <v>881</v>
      </c>
      <c r="M197" s="36">
        <v>2933183</v>
      </c>
      <c r="N197" s="40" t="s">
        <v>34</v>
      </c>
      <c r="O197" s="43" t="s">
        <v>255</v>
      </c>
    </row>
    <row r="198" spans="2:15" ht="12" customHeight="1" x14ac:dyDescent="0.2">
      <c r="B198" s="31" t="s">
        <v>1020</v>
      </c>
      <c r="C198" s="31" t="s">
        <v>495</v>
      </c>
      <c r="D198" s="39" t="s">
        <v>467</v>
      </c>
      <c r="E198" s="21" t="s">
        <v>15</v>
      </c>
      <c r="F198" s="22" t="s">
        <v>14</v>
      </c>
      <c r="G198" s="23" t="s">
        <v>13</v>
      </c>
      <c r="H198" s="34" t="s">
        <v>358</v>
      </c>
      <c r="I198" s="41" t="s">
        <v>646</v>
      </c>
      <c r="J198" s="42">
        <v>45051</v>
      </c>
      <c r="K198" s="38">
        <v>45203</v>
      </c>
      <c r="L198" s="35" t="s">
        <v>877</v>
      </c>
      <c r="M198" s="36">
        <v>3267794</v>
      </c>
      <c r="N198" s="40" t="s">
        <v>34</v>
      </c>
      <c r="O198" s="43" t="s">
        <v>1153</v>
      </c>
    </row>
    <row r="199" spans="2:15" ht="12" customHeight="1" x14ac:dyDescent="0.2">
      <c r="B199" s="31" t="s">
        <v>1021</v>
      </c>
      <c r="C199" s="31" t="s">
        <v>131</v>
      </c>
      <c r="D199" s="39" t="s">
        <v>467</v>
      </c>
      <c r="E199" s="21" t="s">
        <v>15</v>
      </c>
      <c r="F199" s="22" t="s">
        <v>14</v>
      </c>
      <c r="G199" s="23" t="s">
        <v>13</v>
      </c>
      <c r="H199" s="34" t="s">
        <v>358</v>
      </c>
      <c r="I199" s="41" t="s">
        <v>1112</v>
      </c>
      <c r="J199" s="42">
        <v>45058</v>
      </c>
      <c r="K199" s="38">
        <v>45210</v>
      </c>
      <c r="L199" s="35" t="s">
        <v>877</v>
      </c>
      <c r="M199" s="36">
        <v>3267794</v>
      </c>
      <c r="N199" s="40" t="s">
        <v>34</v>
      </c>
      <c r="O199" s="43" t="s">
        <v>45</v>
      </c>
    </row>
    <row r="200" spans="2:15" ht="12" customHeight="1" x14ac:dyDescent="0.2">
      <c r="B200" s="31" t="s">
        <v>1022</v>
      </c>
      <c r="C200" s="31" t="s">
        <v>513</v>
      </c>
      <c r="D200" s="39" t="s">
        <v>467</v>
      </c>
      <c r="E200" s="21" t="s">
        <v>15</v>
      </c>
      <c r="F200" s="22" t="s">
        <v>14</v>
      </c>
      <c r="G200" s="23" t="s">
        <v>13</v>
      </c>
      <c r="H200" s="34" t="s">
        <v>358</v>
      </c>
      <c r="I200" s="41" t="s">
        <v>655</v>
      </c>
      <c r="J200" s="42">
        <v>45051</v>
      </c>
      <c r="K200" s="38">
        <v>45203</v>
      </c>
      <c r="L200" s="35" t="s">
        <v>881</v>
      </c>
      <c r="M200" s="36">
        <v>2933183</v>
      </c>
      <c r="N200" s="40" t="s">
        <v>34</v>
      </c>
      <c r="O200" s="43" t="s">
        <v>743</v>
      </c>
    </row>
    <row r="201" spans="2:15" ht="12" customHeight="1" x14ac:dyDescent="0.2">
      <c r="B201" s="31" t="s">
        <v>1023</v>
      </c>
      <c r="C201" s="31" t="s">
        <v>520</v>
      </c>
      <c r="D201" s="39" t="s">
        <v>467</v>
      </c>
      <c r="E201" s="21" t="s">
        <v>15</v>
      </c>
      <c r="F201" s="22" t="s">
        <v>14</v>
      </c>
      <c r="G201" s="23" t="s">
        <v>13</v>
      </c>
      <c r="H201" s="34" t="s">
        <v>358</v>
      </c>
      <c r="I201" s="41" t="s">
        <v>660</v>
      </c>
      <c r="J201" s="42">
        <v>45054</v>
      </c>
      <c r="K201" s="38">
        <v>45206</v>
      </c>
      <c r="L201" s="35" t="s">
        <v>877</v>
      </c>
      <c r="M201" s="36">
        <v>3267794</v>
      </c>
      <c r="N201" s="40" t="s">
        <v>34</v>
      </c>
      <c r="O201" s="43" t="s">
        <v>1153</v>
      </c>
    </row>
    <row r="202" spans="2:15" ht="12" customHeight="1" x14ac:dyDescent="0.2">
      <c r="B202" s="31" t="s">
        <v>1024</v>
      </c>
      <c r="C202" s="31" t="s">
        <v>53</v>
      </c>
      <c r="D202" s="39" t="s">
        <v>1803</v>
      </c>
      <c r="E202" s="21" t="s">
        <v>15</v>
      </c>
      <c r="F202" s="22" t="s">
        <v>14</v>
      </c>
      <c r="G202" s="23" t="s">
        <v>13</v>
      </c>
      <c r="H202" s="34" t="s">
        <v>358</v>
      </c>
      <c r="I202" s="41" t="s">
        <v>1113</v>
      </c>
      <c r="J202" s="42">
        <v>45051</v>
      </c>
      <c r="K202" s="38">
        <v>45234</v>
      </c>
      <c r="L202" s="35" t="s">
        <v>1132</v>
      </c>
      <c r="M202" s="36">
        <v>1942000</v>
      </c>
      <c r="N202" s="40" t="s">
        <v>40</v>
      </c>
      <c r="O202" s="43" t="s">
        <v>305</v>
      </c>
    </row>
    <row r="203" spans="2:15" ht="12" customHeight="1" x14ac:dyDescent="0.2">
      <c r="B203" s="31" t="s">
        <v>1025</v>
      </c>
      <c r="C203" s="31" t="s">
        <v>346</v>
      </c>
      <c r="D203" s="37" t="s">
        <v>461</v>
      </c>
      <c r="E203" s="21" t="s">
        <v>15</v>
      </c>
      <c r="F203" s="22" t="s">
        <v>14</v>
      </c>
      <c r="G203" s="23" t="s">
        <v>13</v>
      </c>
      <c r="H203" s="34" t="s">
        <v>358</v>
      </c>
      <c r="I203" s="41" t="s">
        <v>374</v>
      </c>
      <c r="J203" s="42">
        <v>45051</v>
      </c>
      <c r="K203" s="38">
        <v>45234</v>
      </c>
      <c r="L203" s="35" t="s">
        <v>1132</v>
      </c>
      <c r="M203" s="36">
        <v>1942000</v>
      </c>
      <c r="N203" s="40" t="s">
        <v>41</v>
      </c>
      <c r="O203" s="43" t="s">
        <v>1154</v>
      </c>
    </row>
    <row r="204" spans="2:15" ht="12" customHeight="1" x14ac:dyDescent="0.2">
      <c r="B204" s="31" t="s">
        <v>1026</v>
      </c>
      <c r="C204" s="31" t="s">
        <v>223</v>
      </c>
      <c r="D204" s="39" t="s">
        <v>1800</v>
      </c>
      <c r="E204" s="21" t="s">
        <v>15</v>
      </c>
      <c r="F204" s="22" t="s">
        <v>14</v>
      </c>
      <c r="G204" s="23" t="s">
        <v>13</v>
      </c>
      <c r="H204" s="34" t="s">
        <v>358</v>
      </c>
      <c r="I204" s="41" t="s">
        <v>423</v>
      </c>
      <c r="J204" s="42">
        <v>45051</v>
      </c>
      <c r="K204" s="38">
        <v>45234</v>
      </c>
      <c r="L204" s="35" t="s">
        <v>804</v>
      </c>
      <c r="M204" s="36">
        <v>2849000</v>
      </c>
      <c r="N204" s="40" t="s">
        <v>37</v>
      </c>
      <c r="O204" s="43" t="s">
        <v>16</v>
      </c>
    </row>
    <row r="205" spans="2:15" ht="12" customHeight="1" x14ac:dyDescent="0.2">
      <c r="B205" s="31" t="s">
        <v>1027</v>
      </c>
      <c r="C205" s="31" t="s">
        <v>20</v>
      </c>
      <c r="D205" s="39" t="s">
        <v>465</v>
      </c>
      <c r="E205" s="21" t="s">
        <v>15</v>
      </c>
      <c r="F205" s="22" t="s">
        <v>14</v>
      </c>
      <c r="G205" s="23" t="s">
        <v>13</v>
      </c>
      <c r="H205" s="34" t="s">
        <v>358</v>
      </c>
      <c r="I205" s="41" t="s">
        <v>1114</v>
      </c>
      <c r="J205" s="42">
        <v>45054</v>
      </c>
      <c r="K205" s="38">
        <v>45237</v>
      </c>
      <c r="L205" s="35" t="s">
        <v>1132</v>
      </c>
      <c r="M205" s="36">
        <v>1942000</v>
      </c>
      <c r="N205" s="40" t="s">
        <v>36</v>
      </c>
      <c r="O205" s="43" t="s">
        <v>252</v>
      </c>
    </row>
    <row r="206" spans="2:15" ht="12" customHeight="1" x14ac:dyDescent="0.2">
      <c r="B206" s="31" t="s">
        <v>1028</v>
      </c>
      <c r="C206" s="31" t="s">
        <v>129</v>
      </c>
      <c r="D206" s="39" t="s">
        <v>465</v>
      </c>
      <c r="E206" s="21" t="s">
        <v>15</v>
      </c>
      <c r="F206" s="22" t="s">
        <v>14</v>
      </c>
      <c r="G206" s="23" t="s">
        <v>13</v>
      </c>
      <c r="H206" s="34" t="s">
        <v>358</v>
      </c>
      <c r="I206" s="41" t="s">
        <v>1115</v>
      </c>
      <c r="J206" s="42">
        <v>45051</v>
      </c>
      <c r="K206" s="38">
        <v>45234</v>
      </c>
      <c r="L206" s="35" t="s">
        <v>804</v>
      </c>
      <c r="M206" s="36">
        <v>2849000</v>
      </c>
      <c r="N206" s="40" t="s">
        <v>36</v>
      </c>
      <c r="O206" s="43" t="s">
        <v>252</v>
      </c>
    </row>
    <row r="207" spans="2:15" ht="12" customHeight="1" x14ac:dyDescent="0.2">
      <c r="B207" s="31" t="s">
        <v>1029</v>
      </c>
      <c r="C207" s="31" t="s">
        <v>66</v>
      </c>
      <c r="D207" s="39" t="s">
        <v>465</v>
      </c>
      <c r="E207" s="21" t="s">
        <v>15</v>
      </c>
      <c r="F207" s="22" t="s">
        <v>14</v>
      </c>
      <c r="G207" s="23" t="s">
        <v>13</v>
      </c>
      <c r="H207" s="34" t="s">
        <v>358</v>
      </c>
      <c r="I207" s="41" t="s">
        <v>302</v>
      </c>
      <c r="J207" s="42">
        <v>45051</v>
      </c>
      <c r="K207" s="38">
        <v>45234</v>
      </c>
      <c r="L207" s="35" t="s">
        <v>804</v>
      </c>
      <c r="M207" s="36">
        <v>2849000</v>
      </c>
      <c r="N207" s="40" t="s">
        <v>36</v>
      </c>
      <c r="O207" s="43" t="s">
        <v>252</v>
      </c>
    </row>
    <row r="208" spans="2:15" ht="12" customHeight="1" x14ac:dyDescent="0.2">
      <c r="B208" s="31" t="s">
        <v>1030</v>
      </c>
      <c r="C208" s="31" t="s">
        <v>70</v>
      </c>
      <c r="D208" s="39" t="s">
        <v>1800</v>
      </c>
      <c r="E208" s="21" t="s">
        <v>15</v>
      </c>
      <c r="F208" s="22" t="s">
        <v>14</v>
      </c>
      <c r="G208" s="23" t="s">
        <v>13</v>
      </c>
      <c r="H208" s="34" t="s">
        <v>358</v>
      </c>
      <c r="I208" s="41" t="s">
        <v>1116</v>
      </c>
      <c r="J208" s="42">
        <v>45051</v>
      </c>
      <c r="K208" s="38">
        <v>45234</v>
      </c>
      <c r="L208" s="35" t="s">
        <v>1133</v>
      </c>
      <c r="M208" s="36">
        <v>4145000</v>
      </c>
      <c r="N208" s="40" t="s">
        <v>37</v>
      </c>
      <c r="O208" s="43" t="s">
        <v>16</v>
      </c>
    </row>
    <row r="209" spans="2:15" ht="12" customHeight="1" x14ac:dyDescent="0.2">
      <c r="B209" s="31" t="s">
        <v>1031</v>
      </c>
      <c r="C209" s="31" t="s">
        <v>485</v>
      </c>
      <c r="D209" s="39" t="s">
        <v>467</v>
      </c>
      <c r="E209" s="21" t="s">
        <v>15</v>
      </c>
      <c r="F209" s="22" t="s">
        <v>14</v>
      </c>
      <c r="G209" s="23" t="s">
        <v>13</v>
      </c>
      <c r="H209" s="34" t="s">
        <v>358</v>
      </c>
      <c r="I209" s="41" t="s">
        <v>641</v>
      </c>
      <c r="J209" s="42">
        <v>45051</v>
      </c>
      <c r="K209" s="38">
        <v>45203</v>
      </c>
      <c r="L209" s="35" t="s">
        <v>877</v>
      </c>
      <c r="M209" s="36">
        <v>3267794</v>
      </c>
      <c r="N209" s="40" t="s">
        <v>34</v>
      </c>
      <c r="O209" s="43" t="s">
        <v>255</v>
      </c>
    </row>
    <row r="210" spans="2:15" ht="12" customHeight="1" x14ac:dyDescent="0.2">
      <c r="B210" s="31" t="s">
        <v>1032</v>
      </c>
      <c r="C210" s="31" t="s">
        <v>516</v>
      </c>
      <c r="D210" s="39" t="s">
        <v>467</v>
      </c>
      <c r="E210" s="21" t="s">
        <v>15</v>
      </c>
      <c r="F210" s="22" t="s">
        <v>14</v>
      </c>
      <c r="G210" s="23" t="s">
        <v>13</v>
      </c>
      <c r="H210" s="34" t="s">
        <v>358</v>
      </c>
      <c r="I210" s="41" t="s">
        <v>658</v>
      </c>
      <c r="J210" s="42">
        <v>45054</v>
      </c>
      <c r="K210" s="38">
        <v>45206</v>
      </c>
      <c r="L210" s="35">
        <v>18103105</v>
      </c>
      <c r="M210" s="36">
        <v>3620621</v>
      </c>
      <c r="N210" s="40" t="s">
        <v>34</v>
      </c>
      <c r="O210" s="43" t="s">
        <v>1153</v>
      </c>
    </row>
    <row r="211" spans="2:15" ht="12" customHeight="1" x14ac:dyDescent="0.2">
      <c r="B211" s="31" t="s">
        <v>1033</v>
      </c>
      <c r="C211" s="31" t="s">
        <v>317</v>
      </c>
      <c r="D211" s="39" t="s">
        <v>465</v>
      </c>
      <c r="E211" s="21" t="s">
        <v>15</v>
      </c>
      <c r="F211" s="22" t="s">
        <v>14</v>
      </c>
      <c r="G211" s="23" t="s">
        <v>13</v>
      </c>
      <c r="H211" s="34" t="s">
        <v>358</v>
      </c>
      <c r="I211" s="41" t="s">
        <v>1117</v>
      </c>
      <c r="J211" s="42">
        <v>45054</v>
      </c>
      <c r="K211" s="38">
        <v>45237</v>
      </c>
      <c r="L211" s="35" t="s">
        <v>804</v>
      </c>
      <c r="M211" s="36">
        <v>2849000</v>
      </c>
      <c r="N211" s="40" t="s">
        <v>36</v>
      </c>
      <c r="O211" s="43" t="s">
        <v>457</v>
      </c>
    </row>
    <row r="212" spans="2:15" ht="12" customHeight="1" x14ac:dyDescent="0.2">
      <c r="B212" s="31" t="s">
        <v>1034</v>
      </c>
      <c r="C212" s="31" t="s">
        <v>1035</v>
      </c>
      <c r="D212" s="39" t="s">
        <v>465</v>
      </c>
      <c r="E212" s="21" t="s">
        <v>15</v>
      </c>
      <c r="F212" s="22" t="s">
        <v>14</v>
      </c>
      <c r="G212" s="23" t="s">
        <v>13</v>
      </c>
      <c r="H212" s="34" t="s">
        <v>358</v>
      </c>
      <c r="I212" s="41" t="s">
        <v>1118</v>
      </c>
      <c r="J212" s="42">
        <v>45051</v>
      </c>
      <c r="K212" s="38">
        <v>45234</v>
      </c>
      <c r="L212" s="35" t="s">
        <v>1132</v>
      </c>
      <c r="M212" s="36">
        <v>1942000</v>
      </c>
      <c r="N212" s="40" t="s">
        <v>36</v>
      </c>
      <c r="O212" s="43" t="s">
        <v>252</v>
      </c>
    </row>
    <row r="213" spans="2:15" ht="12" customHeight="1" x14ac:dyDescent="0.2">
      <c r="B213" s="31" t="s">
        <v>1036</v>
      </c>
      <c r="C213" s="31" t="s">
        <v>92</v>
      </c>
      <c r="D213" s="39" t="s">
        <v>1803</v>
      </c>
      <c r="E213" s="21" t="s">
        <v>15</v>
      </c>
      <c r="F213" s="22" t="s">
        <v>14</v>
      </c>
      <c r="G213" s="23" t="s">
        <v>13</v>
      </c>
      <c r="H213" s="34" t="s">
        <v>358</v>
      </c>
      <c r="I213" s="41" t="s">
        <v>404</v>
      </c>
      <c r="J213" s="42">
        <v>45055</v>
      </c>
      <c r="K213" s="38">
        <v>45238</v>
      </c>
      <c r="L213" s="35" t="s">
        <v>804</v>
      </c>
      <c r="M213" s="36">
        <v>2849000</v>
      </c>
      <c r="N213" s="40" t="s">
        <v>40</v>
      </c>
      <c r="O213" s="43" t="s">
        <v>253</v>
      </c>
    </row>
    <row r="214" spans="2:15" ht="12" customHeight="1" x14ac:dyDescent="0.2">
      <c r="B214" s="31" t="s">
        <v>1037</v>
      </c>
      <c r="C214" s="31" t="s">
        <v>183</v>
      </c>
      <c r="D214" s="37" t="s">
        <v>461</v>
      </c>
      <c r="E214" s="21" t="s">
        <v>15</v>
      </c>
      <c r="F214" s="22" t="s">
        <v>14</v>
      </c>
      <c r="G214" s="23" t="s">
        <v>13</v>
      </c>
      <c r="H214" s="34" t="s">
        <v>358</v>
      </c>
      <c r="I214" s="41" t="s">
        <v>1096</v>
      </c>
      <c r="J214" s="42">
        <v>45055</v>
      </c>
      <c r="K214" s="38">
        <v>45238</v>
      </c>
      <c r="L214" s="35" t="s">
        <v>804</v>
      </c>
      <c r="M214" s="36">
        <v>2849000</v>
      </c>
      <c r="N214" s="40" t="s">
        <v>41</v>
      </c>
      <c r="O214" s="43" t="s">
        <v>807</v>
      </c>
    </row>
    <row r="215" spans="2:15" ht="12" customHeight="1" x14ac:dyDescent="0.2">
      <c r="B215" s="31" t="s">
        <v>1038</v>
      </c>
      <c r="C215" s="31" t="s">
        <v>308</v>
      </c>
      <c r="D215" s="39" t="s">
        <v>464</v>
      </c>
      <c r="E215" s="21" t="s">
        <v>15</v>
      </c>
      <c r="F215" s="22" t="s">
        <v>14</v>
      </c>
      <c r="G215" s="23" t="s">
        <v>13</v>
      </c>
      <c r="H215" s="34" t="s">
        <v>358</v>
      </c>
      <c r="I215" s="41" t="s">
        <v>328</v>
      </c>
      <c r="J215" s="42">
        <v>45051</v>
      </c>
      <c r="K215" s="38">
        <v>45234</v>
      </c>
      <c r="L215" s="35">
        <v>24870000</v>
      </c>
      <c r="M215" s="36" t="s">
        <v>455</v>
      </c>
      <c r="N215" s="40" t="s">
        <v>35</v>
      </c>
      <c r="O215" s="43" t="s">
        <v>123</v>
      </c>
    </row>
    <row r="216" spans="2:15" ht="12" customHeight="1" x14ac:dyDescent="0.2">
      <c r="B216" s="31" t="s">
        <v>1039</v>
      </c>
      <c r="C216" s="31" t="s">
        <v>478</v>
      </c>
      <c r="D216" s="39" t="s">
        <v>464</v>
      </c>
      <c r="E216" s="21" t="s">
        <v>15</v>
      </c>
      <c r="F216" s="22" t="s">
        <v>14</v>
      </c>
      <c r="G216" s="23" t="s">
        <v>13</v>
      </c>
      <c r="H216" s="34" t="s">
        <v>358</v>
      </c>
      <c r="I216" s="41" t="s">
        <v>1119</v>
      </c>
      <c r="J216" s="42">
        <v>45051</v>
      </c>
      <c r="K216" s="38">
        <v>45234</v>
      </c>
      <c r="L216" s="35">
        <v>17094000</v>
      </c>
      <c r="M216" s="36" t="s">
        <v>454</v>
      </c>
      <c r="N216" s="40" t="s">
        <v>35</v>
      </c>
      <c r="O216" s="43" t="s">
        <v>123</v>
      </c>
    </row>
    <row r="217" spans="2:15" ht="12" customHeight="1" x14ac:dyDescent="0.2">
      <c r="B217" s="31" t="s">
        <v>1040</v>
      </c>
      <c r="C217" s="31" t="s">
        <v>336</v>
      </c>
      <c r="D217" s="39" t="s">
        <v>464</v>
      </c>
      <c r="E217" s="21" t="s">
        <v>15</v>
      </c>
      <c r="F217" s="22" t="s">
        <v>14</v>
      </c>
      <c r="G217" s="23" t="s">
        <v>13</v>
      </c>
      <c r="H217" s="34" t="s">
        <v>358</v>
      </c>
      <c r="I217" s="41" t="s">
        <v>369</v>
      </c>
      <c r="J217" s="42">
        <v>45051</v>
      </c>
      <c r="K217" s="38">
        <v>45234</v>
      </c>
      <c r="L217" s="35">
        <v>11396000</v>
      </c>
      <c r="M217" s="36" t="s">
        <v>454</v>
      </c>
      <c r="N217" s="40" t="s">
        <v>35</v>
      </c>
      <c r="O217" s="43" t="s">
        <v>123</v>
      </c>
    </row>
    <row r="218" spans="2:15" ht="12" customHeight="1" x14ac:dyDescent="0.2">
      <c r="B218" s="31" t="s">
        <v>1041</v>
      </c>
      <c r="C218" s="31" t="s">
        <v>281</v>
      </c>
      <c r="D218" s="37" t="s">
        <v>461</v>
      </c>
      <c r="E218" s="21" t="s">
        <v>15</v>
      </c>
      <c r="F218" s="22" t="s">
        <v>14</v>
      </c>
      <c r="G218" s="23" t="s">
        <v>13</v>
      </c>
      <c r="H218" s="34" t="s">
        <v>358</v>
      </c>
      <c r="I218" s="41" t="s">
        <v>1120</v>
      </c>
      <c r="J218" s="42">
        <v>45054</v>
      </c>
      <c r="K218" s="38">
        <v>45237</v>
      </c>
      <c r="L218" s="35" t="s">
        <v>1135</v>
      </c>
      <c r="M218" s="36">
        <v>1554000</v>
      </c>
      <c r="N218" s="40" t="s">
        <v>41</v>
      </c>
      <c r="O218" s="43" t="s">
        <v>204</v>
      </c>
    </row>
    <row r="219" spans="2:15" ht="12" customHeight="1" x14ac:dyDescent="0.2">
      <c r="B219" s="31" t="s">
        <v>1042</v>
      </c>
      <c r="C219" s="31" t="s">
        <v>88</v>
      </c>
      <c r="D219" s="37" t="s">
        <v>461</v>
      </c>
      <c r="E219" s="21" t="s">
        <v>15</v>
      </c>
      <c r="F219" s="22" t="s">
        <v>14</v>
      </c>
      <c r="G219" s="23" t="s">
        <v>13</v>
      </c>
      <c r="H219" s="34" t="s">
        <v>358</v>
      </c>
      <c r="I219" s="41" t="s">
        <v>156</v>
      </c>
      <c r="J219" s="42">
        <v>45051</v>
      </c>
      <c r="K219" s="38">
        <v>45234</v>
      </c>
      <c r="L219" s="35" t="s">
        <v>1133</v>
      </c>
      <c r="M219" s="36">
        <v>4145000</v>
      </c>
      <c r="N219" s="40" t="s">
        <v>41</v>
      </c>
      <c r="O219" s="43" t="s">
        <v>807</v>
      </c>
    </row>
    <row r="220" spans="2:15" ht="12" customHeight="1" x14ac:dyDescent="0.2">
      <c r="B220" s="31" t="s">
        <v>1043</v>
      </c>
      <c r="C220" s="31" t="s">
        <v>559</v>
      </c>
      <c r="D220" s="39" t="s">
        <v>1800</v>
      </c>
      <c r="E220" s="21" t="s">
        <v>15</v>
      </c>
      <c r="F220" s="22" t="s">
        <v>14</v>
      </c>
      <c r="G220" s="23" t="s">
        <v>13</v>
      </c>
      <c r="H220" s="34" t="s">
        <v>358</v>
      </c>
      <c r="I220" s="41" t="s">
        <v>417</v>
      </c>
      <c r="J220" s="42">
        <v>45051</v>
      </c>
      <c r="K220" s="38">
        <v>45234</v>
      </c>
      <c r="L220" s="35" t="s">
        <v>803</v>
      </c>
      <c r="M220" s="36">
        <v>2201000</v>
      </c>
      <c r="N220" s="40" t="s">
        <v>37</v>
      </c>
      <c r="O220" s="43" t="s">
        <v>16</v>
      </c>
    </row>
    <row r="221" spans="2:15" ht="12" customHeight="1" x14ac:dyDescent="0.2">
      <c r="B221" s="31" t="s">
        <v>1044</v>
      </c>
      <c r="C221" s="31" t="s">
        <v>523</v>
      </c>
      <c r="D221" s="39" t="s">
        <v>1803</v>
      </c>
      <c r="E221" s="21" t="s">
        <v>15</v>
      </c>
      <c r="F221" s="22" t="s">
        <v>14</v>
      </c>
      <c r="G221" s="23" t="s">
        <v>13</v>
      </c>
      <c r="H221" s="34" t="s">
        <v>358</v>
      </c>
      <c r="I221" s="41" t="s">
        <v>1121</v>
      </c>
      <c r="J221" s="42">
        <v>45054</v>
      </c>
      <c r="K221" s="38">
        <v>45237</v>
      </c>
      <c r="L221" s="35" t="s">
        <v>803</v>
      </c>
      <c r="M221" s="36">
        <v>2201000</v>
      </c>
      <c r="N221" s="40" t="s">
        <v>40</v>
      </c>
      <c r="O221" s="43" t="s">
        <v>17</v>
      </c>
    </row>
    <row r="222" spans="2:15" ht="12" customHeight="1" x14ac:dyDescent="0.2">
      <c r="B222" s="31" t="s">
        <v>1045</v>
      </c>
      <c r="C222" s="31" t="s">
        <v>106</v>
      </c>
      <c r="D222" s="39" t="s">
        <v>465</v>
      </c>
      <c r="E222" s="21" t="s">
        <v>15</v>
      </c>
      <c r="F222" s="22" t="s">
        <v>14</v>
      </c>
      <c r="G222" s="23" t="s">
        <v>13</v>
      </c>
      <c r="H222" s="34" t="s">
        <v>358</v>
      </c>
      <c r="I222" s="41" t="s">
        <v>1122</v>
      </c>
      <c r="J222" s="42">
        <v>45051</v>
      </c>
      <c r="K222" s="38">
        <v>45234</v>
      </c>
      <c r="L222" s="35" t="s">
        <v>804</v>
      </c>
      <c r="M222" s="36">
        <v>2849000</v>
      </c>
      <c r="N222" s="40" t="s">
        <v>36</v>
      </c>
      <c r="O222" s="43" t="s">
        <v>252</v>
      </c>
    </row>
    <row r="223" spans="2:15" ht="12" customHeight="1" x14ac:dyDescent="0.2">
      <c r="B223" s="31" t="s">
        <v>1046</v>
      </c>
      <c r="C223" s="31" t="s">
        <v>555</v>
      </c>
      <c r="D223" s="37" t="s">
        <v>461</v>
      </c>
      <c r="E223" s="21" t="s">
        <v>15</v>
      </c>
      <c r="F223" s="22" t="s">
        <v>14</v>
      </c>
      <c r="G223" s="23" t="s">
        <v>13</v>
      </c>
      <c r="H223" s="34" t="s">
        <v>358</v>
      </c>
      <c r="I223" s="41" t="s">
        <v>682</v>
      </c>
      <c r="J223" s="42">
        <v>45054</v>
      </c>
      <c r="K223" s="38">
        <v>45237</v>
      </c>
      <c r="L223" s="35" t="s">
        <v>1132</v>
      </c>
      <c r="M223" s="36">
        <v>1942000</v>
      </c>
      <c r="N223" s="40" t="s">
        <v>41</v>
      </c>
      <c r="O223" s="43" t="s">
        <v>1154</v>
      </c>
    </row>
    <row r="224" spans="2:15" ht="12" customHeight="1" x14ac:dyDescent="0.2">
      <c r="B224" s="31" t="s">
        <v>1047</v>
      </c>
      <c r="C224" s="31" t="s">
        <v>187</v>
      </c>
      <c r="D224" s="39" t="s">
        <v>1803</v>
      </c>
      <c r="E224" s="21" t="s">
        <v>15</v>
      </c>
      <c r="F224" s="22" t="s">
        <v>14</v>
      </c>
      <c r="G224" s="23" t="s">
        <v>13</v>
      </c>
      <c r="H224" s="34" t="s">
        <v>358</v>
      </c>
      <c r="I224" s="41" t="s">
        <v>1123</v>
      </c>
      <c r="J224" s="42">
        <v>45054</v>
      </c>
      <c r="K224" s="38">
        <v>45237</v>
      </c>
      <c r="L224" s="35" t="s">
        <v>804</v>
      </c>
      <c r="M224" s="36">
        <v>2849000</v>
      </c>
      <c r="N224" s="40" t="s">
        <v>40</v>
      </c>
      <c r="O224" s="43" t="s">
        <v>269</v>
      </c>
    </row>
    <row r="225" spans="2:15" ht="12" customHeight="1" x14ac:dyDescent="0.2">
      <c r="B225" s="31" t="s">
        <v>1048</v>
      </c>
      <c r="C225" s="31" t="s">
        <v>184</v>
      </c>
      <c r="D225" s="39" t="s">
        <v>1800</v>
      </c>
      <c r="E225" s="21" t="s">
        <v>15</v>
      </c>
      <c r="F225" s="22" t="s">
        <v>14</v>
      </c>
      <c r="G225" s="23" t="s">
        <v>13</v>
      </c>
      <c r="H225" s="34" t="s">
        <v>358</v>
      </c>
      <c r="I225" s="41" t="s">
        <v>1124</v>
      </c>
      <c r="J225" s="42">
        <v>45054</v>
      </c>
      <c r="K225" s="38">
        <v>45237</v>
      </c>
      <c r="L225" s="35" t="s">
        <v>803</v>
      </c>
      <c r="M225" s="36">
        <v>2201000</v>
      </c>
      <c r="N225" s="40" t="s">
        <v>37</v>
      </c>
      <c r="O225" s="43" t="s">
        <v>16</v>
      </c>
    </row>
    <row r="226" spans="2:15" ht="12" customHeight="1" x14ac:dyDescent="0.2">
      <c r="B226" s="31" t="s">
        <v>1049</v>
      </c>
      <c r="C226" s="31" t="s">
        <v>212</v>
      </c>
      <c r="D226" s="37" t="s">
        <v>461</v>
      </c>
      <c r="E226" s="21" t="s">
        <v>15</v>
      </c>
      <c r="F226" s="22" t="s">
        <v>14</v>
      </c>
      <c r="G226" s="23" t="s">
        <v>13</v>
      </c>
      <c r="H226" s="34" t="s">
        <v>358</v>
      </c>
      <c r="I226" s="41" t="s">
        <v>1125</v>
      </c>
      <c r="J226" s="42">
        <v>45051</v>
      </c>
      <c r="K226" s="38">
        <v>45234</v>
      </c>
      <c r="L226" s="35" t="s">
        <v>1155</v>
      </c>
      <c r="M226" s="36">
        <v>2500000</v>
      </c>
      <c r="N226" s="40" t="s">
        <v>41</v>
      </c>
      <c r="O226" s="43" t="s">
        <v>807</v>
      </c>
    </row>
    <row r="227" spans="2:15" ht="12" customHeight="1" x14ac:dyDescent="0.2">
      <c r="B227" s="31" t="s">
        <v>1050</v>
      </c>
      <c r="C227" s="31" t="s">
        <v>142</v>
      </c>
      <c r="D227" s="39" t="s">
        <v>1800</v>
      </c>
      <c r="E227" s="21" t="s">
        <v>15</v>
      </c>
      <c r="F227" s="22" t="s">
        <v>14</v>
      </c>
      <c r="G227" s="23" t="s">
        <v>13</v>
      </c>
      <c r="H227" s="34" t="s">
        <v>358</v>
      </c>
      <c r="I227" s="41" t="s">
        <v>399</v>
      </c>
      <c r="J227" s="42">
        <v>45054</v>
      </c>
      <c r="K227" s="38">
        <v>45237</v>
      </c>
      <c r="L227" s="35" t="s">
        <v>804</v>
      </c>
      <c r="M227" s="36">
        <v>2849000</v>
      </c>
      <c r="N227" s="40" t="s">
        <v>37</v>
      </c>
      <c r="O227" s="43" t="s">
        <v>16</v>
      </c>
    </row>
    <row r="228" spans="2:15" ht="12" customHeight="1" x14ac:dyDescent="0.2">
      <c r="B228" s="31" t="s">
        <v>1051</v>
      </c>
      <c r="C228" s="31" t="s">
        <v>166</v>
      </c>
      <c r="D228" s="39" t="s">
        <v>1800</v>
      </c>
      <c r="E228" s="21" t="s">
        <v>15</v>
      </c>
      <c r="F228" s="22" t="s">
        <v>14</v>
      </c>
      <c r="G228" s="23" t="s">
        <v>13</v>
      </c>
      <c r="H228" s="34" t="s">
        <v>358</v>
      </c>
      <c r="I228" s="41" t="s">
        <v>411</v>
      </c>
      <c r="J228" s="42">
        <v>45051</v>
      </c>
      <c r="K228" s="38">
        <v>45234</v>
      </c>
      <c r="L228" s="35" t="s">
        <v>1135</v>
      </c>
      <c r="M228" s="36">
        <v>1554000</v>
      </c>
      <c r="N228" s="40" t="s">
        <v>37</v>
      </c>
      <c r="O228" s="43" t="s">
        <v>458</v>
      </c>
    </row>
    <row r="229" spans="2:15" ht="12" customHeight="1" x14ac:dyDescent="0.2">
      <c r="B229" s="31" t="s">
        <v>1052</v>
      </c>
      <c r="C229" s="31" t="s">
        <v>276</v>
      </c>
      <c r="D229" s="39" t="s">
        <v>465</v>
      </c>
      <c r="E229" s="21" t="s">
        <v>15</v>
      </c>
      <c r="F229" s="22" t="s">
        <v>14</v>
      </c>
      <c r="G229" s="23" t="s">
        <v>13</v>
      </c>
      <c r="H229" s="34" t="s">
        <v>358</v>
      </c>
      <c r="I229" s="41" t="s">
        <v>280</v>
      </c>
      <c r="J229" s="42">
        <v>45054</v>
      </c>
      <c r="K229" s="38">
        <v>45237</v>
      </c>
      <c r="L229" s="35" t="s">
        <v>1132</v>
      </c>
      <c r="M229" s="36">
        <v>1942000</v>
      </c>
      <c r="N229" s="40" t="s">
        <v>36</v>
      </c>
      <c r="O229" s="43" t="s">
        <v>252</v>
      </c>
    </row>
    <row r="230" spans="2:15" ht="12" customHeight="1" x14ac:dyDescent="0.2">
      <c r="B230" s="31" t="s">
        <v>1053</v>
      </c>
      <c r="C230" s="31" t="s">
        <v>59</v>
      </c>
      <c r="D230" s="37" t="s">
        <v>461</v>
      </c>
      <c r="E230" s="21" t="s">
        <v>15</v>
      </c>
      <c r="F230" s="22" t="s">
        <v>14</v>
      </c>
      <c r="G230" s="23" t="s">
        <v>13</v>
      </c>
      <c r="H230" s="34" t="s">
        <v>358</v>
      </c>
      <c r="I230" s="41" t="s">
        <v>1126</v>
      </c>
      <c r="J230" s="42">
        <v>45051</v>
      </c>
      <c r="K230" s="38">
        <v>45234</v>
      </c>
      <c r="L230" s="35" t="s">
        <v>1132</v>
      </c>
      <c r="M230" s="36">
        <v>1942000</v>
      </c>
      <c r="N230" s="40" t="s">
        <v>41</v>
      </c>
      <c r="O230" s="43" t="s">
        <v>807</v>
      </c>
    </row>
    <row r="231" spans="2:15" ht="12" customHeight="1" x14ac:dyDescent="0.2">
      <c r="B231" s="31" t="s">
        <v>1054</v>
      </c>
      <c r="C231" s="31" t="s">
        <v>96</v>
      </c>
      <c r="D231" s="39" t="s">
        <v>465</v>
      </c>
      <c r="E231" s="21" t="s">
        <v>15</v>
      </c>
      <c r="F231" s="22" t="s">
        <v>14</v>
      </c>
      <c r="G231" s="23" t="s">
        <v>13</v>
      </c>
      <c r="H231" s="34" t="s">
        <v>358</v>
      </c>
      <c r="I231" s="41" t="s">
        <v>1127</v>
      </c>
      <c r="J231" s="42">
        <v>45054</v>
      </c>
      <c r="K231" s="38">
        <v>45237</v>
      </c>
      <c r="L231" s="35" t="s">
        <v>804</v>
      </c>
      <c r="M231" s="36">
        <v>2849000</v>
      </c>
      <c r="N231" s="40" t="s">
        <v>36</v>
      </c>
      <c r="O231" s="43" t="s">
        <v>252</v>
      </c>
    </row>
    <row r="232" spans="2:15" ht="12" customHeight="1" x14ac:dyDescent="0.2">
      <c r="B232" s="31" t="s">
        <v>1055</v>
      </c>
      <c r="C232" s="31" t="s">
        <v>518</v>
      </c>
      <c r="D232" s="39" t="s">
        <v>467</v>
      </c>
      <c r="E232" s="21" t="s">
        <v>15</v>
      </c>
      <c r="F232" s="22" t="s">
        <v>14</v>
      </c>
      <c r="G232" s="23" t="s">
        <v>13</v>
      </c>
      <c r="H232" s="34" t="s">
        <v>358</v>
      </c>
      <c r="I232" s="41" t="s">
        <v>659</v>
      </c>
      <c r="J232" s="42">
        <v>45055</v>
      </c>
      <c r="K232" s="38">
        <v>45207</v>
      </c>
      <c r="L232" s="35">
        <v>14665915</v>
      </c>
      <c r="M232" s="36">
        <v>2933183</v>
      </c>
      <c r="N232" s="40" t="s">
        <v>34</v>
      </c>
      <c r="O232" s="43" t="s">
        <v>1153</v>
      </c>
    </row>
    <row r="233" spans="2:15" ht="12" customHeight="1" x14ac:dyDescent="0.2">
      <c r="B233" s="31" t="s">
        <v>1056</v>
      </c>
      <c r="C233" s="31" t="s">
        <v>512</v>
      </c>
      <c r="D233" s="39" t="s">
        <v>467</v>
      </c>
      <c r="E233" s="21" t="s">
        <v>15</v>
      </c>
      <c r="F233" s="22" t="s">
        <v>14</v>
      </c>
      <c r="G233" s="23" t="s">
        <v>13</v>
      </c>
      <c r="H233" s="34" t="s">
        <v>358</v>
      </c>
      <c r="I233" s="41" t="s">
        <v>654</v>
      </c>
      <c r="J233" s="42">
        <v>45054</v>
      </c>
      <c r="K233" s="38">
        <v>45206</v>
      </c>
      <c r="L233" s="35" t="s">
        <v>877</v>
      </c>
      <c r="M233" s="36">
        <v>3267794</v>
      </c>
      <c r="N233" s="40" t="s">
        <v>34</v>
      </c>
      <c r="O233" s="43" t="s">
        <v>743</v>
      </c>
    </row>
    <row r="234" spans="2:15" ht="12" customHeight="1" x14ac:dyDescent="0.2">
      <c r="B234" s="31" t="s">
        <v>1057</v>
      </c>
      <c r="C234" s="31" t="s">
        <v>536</v>
      </c>
      <c r="D234" s="39" t="s">
        <v>467</v>
      </c>
      <c r="E234" s="21" t="s">
        <v>15</v>
      </c>
      <c r="F234" s="22" t="s">
        <v>14</v>
      </c>
      <c r="G234" s="23" t="s">
        <v>13</v>
      </c>
      <c r="H234" s="34" t="s">
        <v>358</v>
      </c>
      <c r="I234" s="41" t="s">
        <v>669</v>
      </c>
      <c r="J234" s="42">
        <v>45055</v>
      </c>
      <c r="K234" s="38">
        <v>45207</v>
      </c>
      <c r="L234" s="35" t="s">
        <v>877</v>
      </c>
      <c r="M234" s="36">
        <v>3267794</v>
      </c>
      <c r="N234" s="40" t="s">
        <v>34</v>
      </c>
      <c r="O234" s="43" t="s">
        <v>45</v>
      </c>
    </row>
    <row r="235" spans="2:15" ht="12" customHeight="1" x14ac:dyDescent="0.2">
      <c r="B235" s="31" t="s">
        <v>1058</v>
      </c>
      <c r="C235" s="31" t="s">
        <v>529</v>
      </c>
      <c r="D235" s="39" t="s">
        <v>467</v>
      </c>
      <c r="E235" s="21" t="s">
        <v>15</v>
      </c>
      <c r="F235" s="22" t="s">
        <v>14</v>
      </c>
      <c r="G235" s="23" t="s">
        <v>13</v>
      </c>
      <c r="H235" s="34" t="s">
        <v>358</v>
      </c>
      <c r="I235" s="41" t="s">
        <v>1128</v>
      </c>
      <c r="J235" s="42">
        <v>45055</v>
      </c>
      <c r="K235" s="38">
        <v>45207</v>
      </c>
      <c r="L235" s="35" t="s">
        <v>877</v>
      </c>
      <c r="M235" s="36">
        <v>3267794</v>
      </c>
      <c r="N235" s="40" t="s">
        <v>34</v>
      </c>
      <c r="O235" s="43" t="s">
        <v>45</v>
      </c>
    </row>
    <row r="236" spans="2:15" ht="12" customHeight="1" x14ac:dyDescent="0.2">
      <c r="B236" s="31" t="s">
        <v>1059</v>
      </c>
      <c r="C236" s="31" t="s">
        <v>510</v>
      </c>
      <c r="D236" s="39" t="s">
        <v>467</v>
      </c>
      <c r="E236" s="21" t="s">
        <v>15</v>
      </c>
      <c r="F236" s="22" t="s">
        <v>14</v>
      </c>
      <c r="G236" s="23" t="s">
        <v>13</v>
      </c>
      <c r="H236" s="34" t="s">
        <v>358</v>
      </c>
      <c r="I236" s="41" t="s">
        <v>652</v>
      </c>
      <c r="J236" s="42">
        <v>45056</v>
      </c>
      <c r="K236" s="38">
        <v>45208</v>
      </c>
      <c r="L236" s="35" t="s">
        <v>877</v>
      </c>
      <c r="M236" s="36">
        <v>3267794</v>
      </c>
      <c r="N236" s="40" t="s">
        <v>34</v>
      </c>
      <c r="O236" s="43" t="s">
        <v>743</v>
      </c>
    </row>
    <row r="237" spans="2:15" ht="12" customHeight="1" x14ac:dyDescent="0.2">
      <c r="B237" s="31" t="s">
        <v>1060</v>
      </c>
      <c r="C237" s="31" t="s">
        <v>61</v>
      </c>
      <c r="D237" s="39" t="s">
        <v>1800</v>
      </c>
      <c r="E237" s="21" t="s">
        <v>15</v>
      </c>
      <c r="F237" s="22" t="s">
        <v>14</v>
      </c>
      <c r="G237" s="23" t="s">
        <v>13</v>
      </c>
      <c r="H237" s="34" t="s">
        <v>358</v>
      </c>
      <c r="I237" s="41" t="s">
        <v>412</v>
      </c>
      <c r="J237" s="42">
        <v>45051</v>
      </c>
      <c r="K237" s="38">
        <v>45234</v>
      </c>
      <c r="L237" s="35" t="s">
        <v>1156</v>
      </c>
      <c r="M237" s="36">
        <v>2849000</v>
      </c>
      <c r="N237" s="40" t="s">
        <v>37</v>
      </c>
      <c r="O237" s="43" t="s">
        <v>16</v>
      </c>
    </row>
    <row r="238" spans="2:15" ht="12" customHeight="1" x14ac:dyDescent="0.2">
      <c r="B238" s="31" t="s">
        <v>1061</v>
      </c>
      <c r="C238" s="31" t="s">
        <v>27</v>
      </c>
      <c r="D238" s="37" t="s">
        <v>461</v>
      </c>
      <c r="E238" s="21" t="s">
        <v>15</v>
      </c>
      <c r="F238" s="22" t="s">
        <v>14</v>
      </c>
      <c r="G238" s="23" t="s">
        <v>13</v>
      </c>
      <c r="H238" s="34" t="s">
        <v>358</v>
      </c>
      <c r="I238" s="41" t="s">
        <v>1129</v>
      </c>
      <c r="J238" s="42">
        <v>45051</v>
      </c>
      <c r="K238" s="38">
        <v>45291</v>
      </c>
      <c r="L238" s="35">
        <v>71100000</v>
      </c>
      <c r="M238" s="36">
        <v>9000000</v>
      </c>
      <c r="N238" s="40" t="s">
        <v>41</v>
      </c>
      <c r="O238" s="43" t="s">
        <v>173</v>
      </c>
    </row>
    <row r="239" spans="2:15" ht="12" customHeight="1" x14ac:dyDescent="0.2">
      <c r="B239" s="31" t="s">
        <v>1062</v>
      </c>
      <c r="C239" s="31" t="s">
        <v>77</v>
      </c>
      <c r="D239" s="37" t="s">
        <v>461</v>
      </c>
      <c r="E239" s="21" t="s">
        <v>15</v>
      </c>
      <c r="F239" s="22" t="s">
        <v>14</v>
      </c>
      <c r="G239" s="23" t="s">
        <v>13</v>
      </c>
      <c r="H239" s="34" t="s">
        <v>358</v>
      </c>
      <c r="I239" s="41" t="s">
        <v>1130</v>
      </c>
      <c r="J239" s="42">
        <v>45055</v>
      </c>
      <c r="K239" s="38">
        <v>45238</v>
      </c>
      <c r="L239" s="35" t="s">
        <v>1135</v>
      </c>
      <c r="M239" s="36">
        <v>1554000</v>
      </c>
      <c r="N239" s="40" t="s">
        <v>41</v>
      </c>
      <c r="O239" s="43" t="s">
        <v>1154</v>
      </c>
    </row>
    <row r="240" spans="2:15" ht="12" customHeight="1" x14ac:dyDescent="0.2">
      <c r="B240" s="31" t="s">
        <v>1157</v>
      </c>
      <c r="C240" s="31" t="s">
        <v>79</v>
      </c>
      <c r="D240" s="37" t="s">
        <v>461</v>
      </c>
      <c r="E240" s="21" t="s">
        <v>15</v>
      </c>
      <c r="F240" s="22" t="s">
        <v>14</v>
      </c>
      <c r="G240" s="23" t="s">
        <v>13</v>
      </c>
      <c r="H240" s="34" t="s">
        <v>358</v>
      </c>
      <c r="I240" s="41" t="s">
        <v>682</v>
      </c>
      <c r="J240" s="42">
        <v>45055</v>
      </c>
      <c r="K240" s="38">
        <v>45238</v>
      </c>
      <c r="L240" s="35">
        <v>11562000</v>
      </c>
      <c r="M240" s="36">
        <v>1942000</v>
      </c>
      <c r="N240" s="40" t="s">
        <v>41</v>
      </c>
      <c r="O240" s="43" t="s">
        <v>1154</v>
      </c>
    </row>
    <row r="241" spans="2:15" ht="12" customHeight="1" x14ac:dyDescent="0.2">
      <c r="B241" s="31" t="s">
        <v>1158</v>
      </c>
      <c r="C241" s="31" t="s">
        <v>1460</v>
      </c>
      <c r="D241" s="39" t="s">
        <v>465</v>
      </c>
      <c r="E241" s="21" t="s">
        <v>15</v>
      </c>
      <c r="F241" s="22" t="s">
        <v>14</v>
      </c>
      <c r="G241" s="23" t="s">
        <v>13</v>
      </c>
      <c r="H241" s="34" t="s">
        <v>358</v>
      </c>
      <c r="I241" s="41" t="s">
        <v>1619</v>
      </c>
      <c r="J241" s="42">
        <v>45055</v>
      </c>
      <c r="K241" s="38">
        <v>45238</v>
      </c>
      <c r="L241" s="35">
        <v>17094000</v>
      </c>
      <c r="M241" s="36">
        <v>2849000</v>
      </c>
      <c r="N241" s="40" t="s">
        <v>36</v>
      </c>
      <c r="O241" s="43" t="s">
        <v>252</v>
      </c>
    </row>
    <row r="242" spans="2:15" ht="12" customHeight="1" x14ac:dyDescent="0.2">
      <c r="B242" s="31" t="s">
        <v>1159</v>
      </c>
      <c r="C242" s="31" t="s">
        <v>1461</v>
      </c>
      <c r="D242" s="39" t="s">
        <v>465</v>
      </c>
      <c r="E242" s="21" t="s">
        <v>15</v>
      </c>
      <c r="F242" s="22" t="s">
        <v>14</v>
      </c>
      <c r="G242" s="23" t="s">
        <v>13</v>
      </c>
      <c r="H242" s="34" t="s">
        <v>358</v>
      </c>
      <c r="I242" s="41" t="s">
        <v>1620</v>
      </c>
      <c r="J242" s="42">
        <v>45055</v>
      </c>
      <c r="K242" s="38">
        <v>45238</v>
      </c>
      <c r="L242" s="35">
        <v>11652000</v>
      </c>
      <c r="M242" s="36">
        <v>1942000</v>
      </c>
      <c r="N242" s="40" t="s">
        <v>36</v>
      </c>
      <c r="O242" s="43" t="s">
        <v>252</v>
      </c>
    </row>
    <row r="243" spans="2:15" ht="12" customHeight="1" x14ac:dyDescent="0.2">
      <c r="B243" s="31" t="s">
        <v>1160</v>
      </c>
      <c r="C243" s="31" t="s">
        <v>196</v>
      </c>
      <c r="D243" s="39" t="s">
        <v>1803</v>
      </c>
      <c r="E243" s="21" t="s">
        <v>15</v>
      </c>
      <c r="F243" s="22" t="s">
        <v>14</v>
      </c>
      <c r="G243" s="23" t="s">
        <v>13</v>
      </c>
      <c r="H243" s="34" t="s">
        <v>358</v>
      </c>
      <c r="I243" s="41" t="s">
        <v>439</v>
      </c>
      <c r="J243" s="42">
        <v>45055</v>
      </c>
      <c r="K243" s="38">
        <v>45238</v>
      </c>
      <c r="L243" s="35">
        <v>17094000</v>
      </c>
      <c r="M243" s="36">
        <f t="shared" ref="M243:M287" si="0">L243/6</f>
        <v>2849000</v>
      </c>
      <c r="N243" s="40" t="s">
        <v>40</v>
      </c>
      <c r="O243" s="43" t="s">
        <v>269</v>
      </c>
    </row>
    <row r="244" spans="2:15" ht="12" customHeight="1" x14ac:dyDescent="0.2">
      <c r="B244" s="31" t="s">
        <v>1161</v>
      </c>
      <c r="C244" s="31" t="s">
        <v>1462</v>
      </c>
      <c r="D244" s="39" t="s">
        <v>465</v>
      </c>
      <c r="E244" s="21" t="s">
        <v>15</v>
      </c>
      <c r="F244" s="22" t="s">
        <v>14</v>
      </c>
      <c r="G244" s="23" t="s">
        <v>13</v>
      </c>
      <c r="H244" s="34" t="s">
        <v>358</v>
      </c>
      <c r="I244" s="41" t="s">
        <v>801</v>
      </c>
      <c r="J244" s="42">
        <v>45055</v>
      </c>
      <c r="K244" s="38">
        <v>45238</v>
      </c>
      <c r="L244" s="35">
        <v>17094000</v>
      </c>
      <c r="M244" s="36">
        <f t="shared" si="0"/>
        <v>2849000</v>
      </c>
      <c r="N244" s="40" t="s">
        <v>36</v>
      </c>
      <c r="O244" s="43" t="s">
        <v>252</v>
      </c>
    </row>
    <row r="245" spans="2:15" ht="12" customHeight="1" x14ac:dyDescent="0.2">
      <c r="B245" s="31" t="s">
        <v>1162</v>
      </c>
      <c r="C245" s="31" t="s">
        <v>1463</v>
      </c>
      <c r="D245" s="39" t="s">
        <v>465</v>
      </c>
      <c r="E245" s="21" t="s">
        <v>15</v>
      </c>
      <c r="F245" s="22" t="s">
        <v>14</v>
      </c>
      <c r="G245" s="23" t="s">
        <v>13</v>
      </c>
      <c r="H245" s="34" t="s">
        <v>358</v>
      </c>
      <c r="I245" s="41" t="s">
        <v>389</v>
      </c>
      <c r="J245" s="42">
        <v>45055</v>
      </c>
      <c r="K245" s="38">
        <v>45238</v>
      </c>
      <c r="L245" s="35">
        <v>24870000</v>
      </c>
      <c r="M245" s="36">
        <f t="shared" si="0"/>
        <v>4145000</v>
      </c>
      <c r="N245" s="40" t="s">
        <v>36</v>
      </c>
      <c r="O245" s="43" t="s">
        <v>252</v>
      </c>
    </row>
    <row r="246" spans="2:15" ht="12" customHeight="1" x14ac:dyDescent="0.2">
      <c r="B246" s="31" t="s">
        <v>1163</v>
      </c>
      <c r="C246" s="31" t="s">
        <v>216</v>
      </c>
      <c r="D246" s="39" t="s">
        <v>1800</v>
      </c>
      <c r="E246" s="21" t="s">
        <v>15</v>
      </c>
      <c r="F246" s="22" t="s">
        <v>14</v>
      </c>
      <c r="G246" s="23" t="s">
        <v>13</v>
      </c>
      <c r="H246" s="34" t="s">
        <v>358</v>
      </c>
      <c r="I246" s="41" t="s">
        <v>1621</v>
      </c>
      <c r="J246" s="42">
        <v>45054</v>
      </c>
      <c r="K246" s="38">
        <v>45237</v>
      </c>
      <c r="L246" s="35">
        <v>17094000</v>
      </c>
      <c r="M246" s="36">
        <f t="shared" si="0"/>
        <v>2849000</v>
      </c>
      <c r="N246" s="40" t="s">
        <v>37</v>
      </c>
      <c r="O246" s="43" t="s">
        <v>16</v>
      </c>
    </row>
    <row r="247" spans="2:15" ht="12" customHeight="1" x14ac:dyDescent="0.2">
      <c r="B247" s="31" t="s">
        <v>1164</v>
      </c>
      <c r="C247" s="31" t="s">
        <v>226</v>
      </c>
      <c r="D247" s="39" t="s">
        <v>1800</v>
      </c>
      <c r="E247" s="21" t="s">
        <v>15</v>
      </c>
      <c r="F247" s="22" t="s">
        <v>14</v>
      </c>
      <c r="G247" s="23" t="s">
        <v>13</v>
      </c>
      <c r="H247" s="34" t="s">
        <v>358</v>
      </c>
      <c r="I247" s="41" t="s">
        <v>1622</v>
      </c>
      <c r="J247" s="42">
        <v>45054</v>
      </c>
      <c r="K247" s="38">
        <v>45237</v>
      </c>
      <c r="L247" s="35">
        <v>17094000</v>
      </c>
      <c r="M247" s="36">
        <f t="shared" si="0"/>
        <v>2849000</v>
      </c>
      <c r="N247" s="40" t="s">
        <v>37</v>
      </c>
      <c r="O247" s="43" t="s">
        <v>16</v>
      </c>
    </row>
    <row r="248" spans="2:15" ht="12" customHeight="1" x14ac:dyDescent="0.2">
      <c r="B248" s="31" t="s">
        <v>1165</v>
      </c>
      <c r="C248" s="31" t="s">
        <v>1464</v>
      </c>
      <c r="D248" s="44" t="s">
        <v>1800</v>
      </c>
      <c r="E248" s="21" t="s">
        <v>15</v>
      </c>
      <c r="F248" s="22" t="s">
        <v>14</v>
      </c>
      <c r="G248" s="23" t="s">
        <v>13</v>
      </c>
      <c r="H248" s="34" t="s">
        <v>358</v>
      </c>
      <c r="I248" s="41" t="s">
        <v>1623</v>
      </c>
      <c r="J248" s="42">
        <v>45054</v>
      </c>
      <c r="K248" s="38">
        <v>45237</v>
      </c>
      <c r="L248" s="35">
        <v>13206000</v>
      </c>
      <c r="M248" s="36">
        <f t="shared" si="0"/>
        <v>2201000</v>
      </c>
      <c r="N248" s="40" t="s">
        <v>1796</v>
      </c>
      <c r="O248" s="43" t="s">
        <v>1799</v>
      </c>
    </row>
    <row r="249" spans="2:15" ht="12" customHeight="1" x14ac:dyDescent="0.2">
      <c r="B249" s="31" t="s">
        <v>1166</v>
      </c>
      <c r="C249" s="31" t="s">
        <v>463</v>
      </c>
      <c r="D249" s="39" t="s">
        <v>1800</v>
      </c>
      <c r="E249" s="21" t="s">
        <v>15</v>
      </c>
      <c r="F249" s="22" t="s">
        <v>14</v>
      </c>
      <c r="G249" s="23" t="s">
        <v>13</v>
      </c>
      <c r="H249" s="34" t="s">
        <v>358</v>
      </c>
      <c r="I249" s="41" t="s">
        <v>1624</v>
      </c>
      <c r="J249" s="42">
        <v>45055</v>
      </c>
      <c r="K249" s="38">
        <v>45238</v>
      </c>
      <c r="L249" s="35">
        <v>24870000</v>
      </c>
      <c r="M249" s="36">
        <f t="shared" si="0"/>
        <v>4145000</v>
      </c>
      <c r="N249" s="40" t="s">
        <v>37</v>
      </c>
      <c r="O249" s="43" t="s">
        <v>458</v>
      </c>
    </row>
    <row r="250" spans="2:15" ht="12" customHeight="1" x14ac:dyDescent="0.2">
      <c r="B250" s="31" t="s">
        <v>1167</v>
      </c>
      <c r="C250" s="31" t="s">
        <v>1465</v>
      </c>
      <c r="D250" s="39" t="s">
        <v>465</v>
      </c>
      <c r="E250" s="21" t="s">
        <v>15</v>
      </c>
      <c r="F250" s="22" t="s">
        <v>14</v>
      </c>
      <c r="G250" s="23" t="s">
        <v>13</v>
      </c>
      <c r="H250" s="34" t="s">
        <v>358</v>
      </c>
      <c r="I250" s="41" t="s">
        <v>1117</v>
      </c>
      <c r="J250" s="42">
        <v>45055</v>
      </c>
      <c r="K250" s="38">
        <v>45238</v>
      </c>
      <c r="L250" s="35">
        <v>17094000</v>
      </c>
      <c r="M250" s="36">
        <f t="shared" si="0"/>
        <v>2849000</v>
      </c>
      <c r="N250" s="40" t="s">
        <v>36</v>
      </c>
      <c r="O250" s="43" t="s">
        <v>252</v>
      </c>
    </row>
    <row r="251" spans="2:15" ht="12" customHeight="1" x14ac:dyDescent="0.2">
      <c r="B251" s="31" t="s">
        <v>1168</v>
      </c>
      <c r="C251" s="31" t="s">
        <v>46</v>
      </c>
      <c r="D251" s="39" t="s">
        <v>1800</v>
      </c>
      <c r="E251" s="21" t="s">
        <v>15</v>
      </c>
      <c r="F251" s="22" t="s">
        <v>14</v>
      </c>
      <c r="G251" s="23" t="s">
        <v>13</v>
      </c>
      <c r="H251" s="34" t="s">
        <v>358</v>
      </c>
      <c r="I251" s="41" t="s">
        <v>402</v>
      </c>
      <c r="J251" s="42">
        <v>45054</v>
      </c>
      <c r="K251" s="38">
        <v>45237</v>
      </c>
      <c r="L251" s="35">
        <v>11652000</v>
      </c>
      <c r="M251" s="36">
        <f t="shared" si="0"/>
        <v>1942000</v>
      </c>
      <c r="N251" s="40" t="s">
        <v>37</v>
      </c>
      <c r="O251" s="43" t="s">
        <v>16</v>
      </c>
    </row>
    <row r="252" spans="2:15" ht="12" customHeight="1" x14ac:dyDescent="0.2">
      <c r="B252" s="31" t="s">
        <v>1169</v>
      </c>
      <c r="C252" s="31" t="s">
        <v>165</v>
      </c>
      <c r="D252" s="39" t="s">
        <v>1800</v>
      </c>
      <c r="E252" s="21" t="s">
        <v>15</v>
      </c>
      <c r="F252" s="22" t="s">
        <v>14</v>
      </c>
      <c r="G252" s="23" t="s">
        <v>13</v>
      </c>
      <c r="H252" s="34" t="s">
        <v>358</v>
      </c>
      <c r="I252" s="41" t="s">
        <v>405</v>
      </c>
      <c r="J252" s="42">
        <v>45055</v>
      </c>
      <c r="K252" s="38">
        <v>45238</v>
      </c>
      <c r="L252" s="35">
        <v>17094000</v>
      </c>
      <c r="M252" s="36">
        <f t="shared" si="0"/>
        <v>2849000</v>
      </c>
      <c r="N252" s="40" t="s">
        <v>37</v>
      </c>
      <c r="O252" s="43" t="s">
        <v>458</v>
      </c>
    </row>
    <row r="253" spans="2:15" ht="12" customHeight="1" x14ac:dyDescent="0.2">
      <c r="B253" s="31" t="s">
        <v>1170</v>
      </c>
      <c r="C253" s="31" t="s">
        <v>1466</v>
      </c>
      <c r="D253" s="39" t="s">
        <v>1800</v>
      </c>
      <c r="E253" s="21" t="s">
        <v>15</v>
      </c>
      <c r="F253" s="22" t="s">
        <v>14</v>
      </c>
      <c r="G253" s="23" t="s">
        <v>13</v>
      </c>
      <c r="H253" s="34" t="s">
        <v>358</v>
      </c>
      <c r="I253" s="41" t="s">
        <v>421</v>
      </c>
      <c r="J253" s="42">
        <v>45055</v>
      </c>
      <c r="K253" s="38">
        <v>45238</v>
      </c>
      <c r="L253" s="35">
        <v>24870000</v>
      </c>
      <c r="M253" s="36">
        <f t="shared" si="0"/>
        <v>4145000</v>
      </c>
      <c r="N253" s="40" t="s">
        <v>37</v>
      </c>
      <c r="O253" s="43" t="s">
        <v>458</v>
      </c>
    </row>
    <row r="254" spans="2:15" ht="12" customHeight="1" x14ac:dyDescent="0.2">
      <c r="B254" s="31" t="s">
        <v>1171</v>
      </c>
      <c r="C254" s="31" t="s">
        <v>1467</v>
      </c>
      <c r="D254" s="39" t="s">
        <v>1800</v>
      </c>
      <c r="E254" s="21" t="s">
        <v>15</v>
      </c>
      <c r="F254" s="22" t="s">
        <v>14</v>
      </c>
      <c r="G254" s="23" t="s">
        <v>13</v>
      </c>
      <c r="H254" s="34" t="s">
        <v>358</v>
      </c>
      <c r="I254" s="41" t="s">
        <v>424</v>
      </c>
      <c r="J254" s="42">
        <v>45055</v>
      </c>
      <c r="K254" s="38">
        <v>45238</v>
      </c>
      <c r="L254" s="35">
        <v>17094000</v>
      </c>
      <c r="M254" s="36">
        <f t="shared" si="0"/>
        <v>2849000</v>
      </c>
      <c r="N254" s="40" t="s">
        <v>37</v>
      </c>
      <c r="O254" s="43" t="s">
        <v>458</v>
      </c>
    </row>
    <row r="255" spans="2:15" ht="12" customHeight="1" x14ac:dyDescent="0.2">
      <c r="B255" s="31" t="s">
        <v>1172</v>
      </c>
      <c r="C255" s="31" t="s">
        <v>1468</v>
      </c>
      <c r="D255" s="39" t="s">
        <v>1800</v>
      </c>
      <c r="E255" s="21" t="s">
        <v>15</v>
      </c>
      <c r="F255" s="22" t="s">
        <v>14</v>
      </c>
      <c r="G255" s="23" t="s">
        <v>13</v>
      </c>
      <c r="H255" s="34" t="s">
        <v>358</v>
      </c>
      <c r="I255" s="41" t="s">
        <v>1625</v>
      </c>
      <c r="J255" s="42">
        <v>45055</v>
      </c>
      <c r="K255" s="38">
        <v>45238</v>
      </c>
      <c r="L255" s="35">
        <v>17094000</v>
      </c>
      <c r="M255" s="36">
        <f t="shared" si="0"/>
        <v>2849000</v>
      </c>
      <c r="N255" s="40" t="s">
        <v>37</v>
      </c>
      <c r="O255" s="43" t="s">
        <v>458</v>
      </c>
    </row>
    <row r="256" spans="2:15" ht="12" customHeight="1" x14ac:dyDescent="0.2">
      <c r="B256" s="31" t="s">
        <v>1173</v>
      </c>
      <c r="C256" s="31" t="s">
        <v>307</v>
      </c>
      <c r="D256" s="39" t="s">
        <v>1800</v>
      </c>
      <c r="E256" s="21" t="s">
        <v>15</v>
      </c>
      <c r="F256" s="22" t="s">
        <v>14</v>
      </c>
      <c r="G256" s="23" t="s">
        <v>13</v>
      </c>
      <c r="H256" s="34" t="s">
        <v>358</v>
      </c>
      <c r="I256" s="41" t="s">
        <v>1626</v>
      </c>
      <c r="J256" s="42">
        <v>45055</v>
      </c>
      <c r="K256" s="38">
        <v>45238</v>
      </c>
      <c r="L256" s="35">
        <v>17094000</v>
      </c>
      <c r="M256" s="36">
        <f t="shared" si="0"/>
        <v>2849000</v>
      </c>
      <c r="N256" s="40" t="s">
        <v>37</v>
      </c>
      <c r="O256" s="43" t="s">
        <v>458</v>
      </c>
    </row>
    <row r="257" spans="2:15" ht="12" customHeight="1" x14ac:dyDescent="0.2">
      <c r="B257" s="31" t="s">
        <v>1174</v>
      </c>
      <c r="C257" s="31" t="s">
        <v>72</v>
      </c>
      <c r="D257" s="37" t="s">
        <v>461</v>
      </c>
      <c r="E257" s="21" t="s">
        <v>15</v>
      </c>
      <c r="F257" s="22" t="s">
        <v>14</v>
      </c>
      <c r="G257" s="23" t="s">
        <v>13</v>
      </c>
      <c r="H257" s="34" t="s">
        <v>358</v>
      </c>
      <c r="I257" s="41" t="s">
        <v>373</v>
      </c>
      <c r="J257" s="42">
        <v>45055</v>
      </c>
      <c r="K257" s="38">
        <v>45238</v>
      </c>
      <c r="L257" s="35">
        <v>13206000</v>
      </c>
      <c r="M257" s="36">
        <f t="shared" si="0"/>
        <v>2201000</v>
      </c>
      <c r="N257" s="40" t="s">
        <v>41</v>
      </c>
      <c r="O257" s="29" t="s">
        <v>807</v>
      </c>
    </row>
    <row r="258" spans="2:15" ht="12" customHeight="1" x14ac:dyDescent="0.2">
      <c r="B258" s="31" t="s">
        <v>1175</v>
      </c>
      <c r="C258" s="31" t="s">
        <v>78</v>
      </c>
      <c r="D258" s="37" t="s">
        <v>461</v>
      </c>
      <c r="E258" s="21" t="s">
        <v>15</v>
      </c>
      <c r="F258" s="22" t="s">
        <v>14</v>
      </c>
      <c r="G258" s="23" t="s">
        <v>13</v>
      </c>
      <c r="H258" s="34" t="s">
        <v>358</v>
      </c>
      <c r="I258" s="41" t="s">
        <v>397</v>
      </c>
      <c r="J258" s="42">
        <v>45054</v>
      </c>
      <c r="K258" s="38">
        <v>45237</v>
      </c>
      <c r="L258" s="35">
        <v>9324000</v>
      </c>
      <c r="M258" s="36">
        <f t="shared" si="0"/>
        <v>1554000</v>
      </c>
      <c r="N258" s="40" t="s">
        <v>41</v>
      </c>
      <c r="O258" s="43" t="s">
        <v>1154</v>
      </c>
    </row>
    <row r="259" spans="2:15" ht="12" customHeight="1" x14ac:dyDescent="0.2">
      <c r="B259" s="31" t="s">
        <v>1176</v>
      </c>
      <c r="C259" s="31" t="s">
        <v>127</v>
      </c>
      <c r="D259" s="37" t="s">
        <v>461</v>
      </c>
      <c r="E259" s="21" t="s">
        <v>15</v>
      </c>
      <c r="F259" s="22" t="s">
        <v>14</v>
      </c>
      <c r="G259" s="23" t="s">
        <v>13</v>
      </c>
      <c r="H259" s="34" t="s">
        <v>358</v>
      </c>
      <c r="I259" s="41" t="s">
        <v>374</v>
      </c>
      <c r="J259" s="42">
        <v>45055</v>
      </c>
      <c r="K259" s="38">
        <v>45238</v>
      </c>
      <c r="L259" s="35">
        <v>11652000</v>
      </c>
      <c r="M259" s="36">
        <f t="shared" si="0"/>
        <v>1942000</v>
      </c>
      <c r="N259" s="40" t="s">
        <v>41</v>
      </c>
      <c r="O259" s="43" t="s">
        <v>1154</v>
      </c>
    </row>
    <row r="260" spans="2:15" ht="12" customHeight="1" x14ac:dyDescent="0.2">
      <c r="B260" s="31" t="s">
        <v>1177</v>
      </c>
      <c r="C260" s="31" t="s">
        <v>1469</v>
      </c>
      <c r="D260" s="39" t="s">
        <v>1803</v>
      </c>
      <c r="E260" s="21" t="s">
        <v>15</v>
      </c>
      <c r="F260" s="22" t="s">
        <v>14</v>
      </c>
      <c r="G260" s="23" t="s">
        <v>13</v>
      </c>
      <c r="H260" s="34" t="s">
        <v>358</v>
      </c>
      <c r="I260" s="41" t="s">
        <v>188</v>
      </c>
      <c r="J260" s="42">
        <v>45054</v>
      </c>
      <c r="K260" s="38">
        <v>45237</v>
      </c>
      <c r="L260" s="35">
        <v>14100000</v>
      </c>
      <c r="M260" s="36">
        <f t="shared" si="0"/>
        <v>2350000</v>
      </c>
      <c r="N260" s="40" t="s">
        <v>40</v>
      </c>
      <c r="O260" s="43" t="s">
        <v>269</v>
      </c>
    </row>
    <row r="261" spans="2:15" ht="12" customHeight="1" x14ac:dyDescent="0.2">
      <c r="B261" s="31" t="s">
        <v>1178</v>
      </c>
      <c r="C261" s="31" t="s">
        <v>1470</v>
      </c>
      <c r="D261" s="37" t="s">
        <v>461</v>
      </c>
      <c r="E261" s="21" t="s">
        <v>15</v>
      </c>
      <c r="F261" s="22" t="s">
        <v>14</v>
      </c>
      <c r="G261" s="23" t="s">
        <v>13</v>
      </c>
      <c r="H261" s="34" t="s">
        <v>358</v>
      </c>
      <c r="I261" s="41" t="s">
        <v>1627</v>
      </c>
      <c r="J261" s="42">
        <v>45055</v>
      </c>
      <c r="K261" s="38">
        <v>45238</v>
      </c>
      <c r="L261" s="35">
        <v>17094000</v>
      </c>
      <c r="M261" s="36">
        <f t="shared" si="0"/>
        <v>2849000</v>
      </c>
      <c r="N261" s="40" t="s">
        <v>41</v>
      </c>
      <c r="O261" s="29" t="s">
        <v>807</v>
      </c>
    </row>
    <row r="262" spans="2:15" ht="12" customHeight="1" x14ac:dyDescent="0.2">
      <c r="B262" s="31" t="s">
        <v>1179</v>
      </c>
      <c r="C262" s="31" t="s">
        <v>1471</v>
      </c>
      <c r="D262" s="39" t="s">
        <v>465</v>
      </c>
      <c r="E262" s="21" t="s">
        <v>15</v>
      </c>
      <c r="F262" s="22" t="s">
        <v>14</v>
      </c>
      <c r="G262" s="23" t="s">
        <v>13</v>
      </c>
      <c r="H262" s="34" t="s">
        <v>358</v>
      </c>
      <c r="I262" s="41" t="s">
        <v>160</v>
      </c>
      <c r="J262" s="42">
        <v>45057</v>
      </c>
      <c r="K262" s="38">
        <v>45240</v>
      </c>
      <c r="L262" s="35">
        <v>17094000</v>
      </c>
      <c r="M262" s="36">
        <f t="shared" si="0"/>
        <v>2849000</v>
      </c>
      <c r="N262" s="40" t="s">
        <v>36</v>
      </c>
      <c r="O262" s="43" t="s">
        <v>252</v>
      </c>
    </row>
    <row r="263" spans="2:15" ht="12" customHeight="1" x14ac:dyDescent="0.2">
      <c r="B263" s="31" t="s">
        <v>1180</v>
      </c>
      <c r="C263" s="31" t="s">
        <v>1472</v>
      </c>
      <c r="D263" s="37" t="s">
        <v>461</v>
      </c>
      <c r="E263" s="21" t="s">
        <v>15</v>
      </c>
      <c r="F263" s="22" t="s">
        <v>14</v>
      </c>
      <c r="G263" s="23" t="s">
        <v>13</v>
      </c>
      <c r="H263" s="34" t="s">
        <v>358</v>
      </c>
      <c r="I263" s="41" t="s">
        <v>1109</v>
      </c>
      <c r="J263" s="42">
        <v>45054</v>
      </c>
      <c r="K263" s="38">
        <v>45237</v>
      </c>
      <c r="L263" s="35">
        <v>17094000</v>
      </c>
      <c r="M263" s="36">
        <f t="shared" si="0"/>
        <v>2849000</v>
      </c>
      <c r="N263" s="40" t="s">
        <v>41</v>
      </c>
      <c r="O263" s="29" t="s">
        <v>807</v>
      </c>
    </row>
    <row r="264" spans="2:15" ht="12" customHeight="1" x14ac:dyDescent="0.2">
      <c r="B264" s="31" t="s">
        <v>1181</v>
      </c>
      <c r="C264" s="31" t="s">
        <v>221</v>
      </c>
      <c r="D264" s="37" t="s">
        <v>461</v>
      </c>
      <c r="E264" s="21" t="s">
        <v>15</v>
      </c>
      <c r="F264" s="22" t="s">
        <v>14</v>
      </c>
      <c r="G264" s="23" t="s">
        <v>13</v>
      </c>
      <c r="H264" s="34" t="s">
        <v>358</v>
      </c>
      <c r="I264" s="41" t="s">
        <v>379</v>
      </c>
      <c r="J264" s="42">
        <v>45054</v>
      </c>
      <c r="K264" s="38">
        <v>45238</v>
      </c>
      <c r="L264" s="35">
        <v>13206000</v>
      </c>
      <c r="M264" s="36">
        <f t="shared" si="0"/>
        <v>2201000</v>
      </c>
      <c r="N264" s="40" t="s">
        <v>41</v>
      </c>
      <c r="O264" s="29" t="s">
        <v>807</v>
      </c>
    </row>
    <row r="265" spans="2:15" ht="12" customHeight="1" x14ac:dyDescent="0.2">
      <c r="B265" s="31" t="s">
        <v>1182</v>
      </c>
      <c r="C265" s="31" t="s">
        <v>194</v>
      </c>
      <c r="D265" s="37" t="s">
        <v>461</v>
      </c>
      <c r="E265" s="21" t="s">
        <v>15</v>
      </c>
      <c r="F265" s="22" t="s">
        <v>14</v>
      </c>
      <c r="G265" s="23" t="s">
        <v>13</v>
      </c>
      <c r="H265" s="34" t="s">
        <v>358</v>
      </c>
      <c r="I265" s="41" t="s">
        <v>1628</v>
      </c>
      <c r="J265" s="42">
        <v>45055</v>
      </c>
      <c r="K265" s="38">
        <v>45237</v>
      </c>
      <c r="L265" s="35">
        <v>17094000</v>
      </c>
      <c r="M265" s="36">
        <f t="shared" si="0"/>
        <v>2849000</v>
      </c>
      <c r="N265" s="40" t="s">
        <v>41</v>
      </c>
      <c r="O265" s="29" t="s">
        <v>807</v>
      </c>
    </row>
    <row r="266" spans="2:15" ht="12" customHeight="1" x14ac:dyDescent="0.2">
      <c r="B266" s="31" t="s">
        <v>1183</v>
      </c>
      <c r="C266" s="31" t="s">
        <v>275</v>
      </c>
      <c r="D266" s="39" t="s">
        <v>465</v>
      </c>
      <c r="E266" s="21" t="s">
        <v>15</v>
      </c>
      <c r="F266" s="22" t="s">
        <v>14</v>
      </c>
      <c r="G266" s="23" t="s">
        <v>13</v>
      </c>
      <c r="H266" s="34" t="s">
        <v>358</v>
      </c>
      <c r="I266" s="41" t="s">
        <v>1629</v>
      </c>
      <c r="J266" s="42">
        <v>45057</v>
      </c>
      <c r="K266" s="38">
        <v>45240</v>
      </c>
      <c r="L266" s="35">
        <v>17094000</v>
      </c>
      <c r="M266" s="36">
        <f t="shared" si="0"/>
        <v>2849000</v>
      </c>
      <c r="N266" s="40" t="s">
        <v>36</v>
      </c>
      <c r="O266" s="43" t="s">
        <v>252</v>
      </c>
    </row>
    <row r="267" spans="2:15" ht="12" customHeight="1" x14ac:dyDescent="0.2">
      <c r="B267" s="31" t="s">
        <v>1184</v>
      </c>
      <c r="C267" s="31" t="s">
        <v>200</v>
      </c>
      <c r="D267" s="39" t="s">
        <v>1800</v>
      </c>
      <c r="E267" s="21" t="s">
        <v>15</v>
      </c>
      <c r="F267" s="22" t="s">
        <v>14</v>
      </c>
      <c r="G267" s="23" t="s">
        <v>13</v>
      </c>
      <c r="H267" s="34" t="s">
        <v>358</v>
      </c>
      <c r="I267" s="41" t="s">
        <v>1630</v>
      </c>
      <c r="J267" s="42">
        <v>45055</v>
      </c>
      <c r="K267" s="38">
        <v>45238</v>
      </c>
      <c r="L267" s="35">
        <v>13206000</v>
      </c>
      <c r="M267" s="36">
        <f t="shared" si="0"/>
        <v>2201000</v>
      </c>
      <c r="N267" s="40" t="s">
        <v>37</v>
      </c>
      <c r="O267" s="43" t="s">
        <v>458</v>
      </c>
    </row>
    <row r="268" spans="2:15" ht="12" customHeight="1" x14ac:dyDescent="0.2">
      <c r="B268" s="31" t="s">
        <v>1185</v>
      </c>
      <c r="C268" s="31" t="s">
        <v>1473</v>
      </c>
      <c r="D268" s="39" t="s">
        <v>1800</v>
      </c>
      <c r="E268" s="21" t="s">
        <v>15</v>
      </c>
      <c r="F268" s="22" t="s">
        <v>14</v>
      </c>
      <c r="G268" s="23" t="s">
        <v>13</v>
      </c>
      <c r="H268" s="34" t="s">
        <v>358</v>
      </c>
      <c r="I268" s="41" t="s">
        <v>407</v>
      </c>
      <c r="J268" s="42">
        <v>45054</v>
      </c>
      <c r="K268" s="38">
        <v>45237</v>
      </c>
      <c r="L268" s="35">
        <v>17094000</v>
      </c>
      <c r="M268" s="36">
        <f t="shared" si="0"/>
        <v>2849000</v>
      </c>
      <c r="N268" s="40" t="s">
        <v>37</v>
      </c>
      <c r="O268" s="43" t="s">
        <v>458</v>
      </c>
    </row>
    <row r="269" spans="2:15" ht="12" customHeight="1" x14ac:dyDescent="0.2">
      <c r="B269" s="31" t="s">
        <v>1186</v>
      </c>
      <c r="C269" s="31" t="s">
        <v>1474</v>
      </c>
      <c r="D269" s="37" t="s">
        <v>461</v>
      </c>
      <c r="E269" s="21" t="s">
        <v>15</v>
      </c>
      <c r="F269" s="22" t="s">
        <v>14</v>
      </c>
      <c r="G269" s="23" t="s">
        <v>13</v>
      </c>
      <c r="H269" s="34" t="s">
        <v>358</v>
      </c>
      <c r="I269" s="41" t="s">
        <v>1631</v>
      </c>
      <c r="J269" s="42">
        <v>45054</v>
      </c>
      <c r="K269" s="38">
        <v>45237</v>
      </c>
      <c r="L269" s="35">
        <v>11652000</v>
      </c>
      <c r="M269" s="36">
        <f t="shared" si="0"/>
        <v>1942000</v>
      </c>
      <c r="N269" s="40" t="s">
        <v>41</v>
      </c>
      <c r="O269" s="29" t="s">
        <v>807</v>
      </c>
    </row>
    <row r="270" spans="2:15" ht="12" customHeight="1" x14ac:dyDescent="0.2">
      <c r="B270" s="31" t="s">
        <v>1187</v>
      </c>
      <c r="C270" s="31" t="s">
        <v>488</v>
      </c>
      <c r="D270" s="39" t="s">
        <v>467</v>
      </c>
      <c r="E270" s="21" t="s">
        <v>15</v>
      </c>
      <c r="F270" s="22" t="s">
        <v>14</v>
      </c>
      <c r="G270" s="23" t="s">
        <v>13</v>
      </c>
      <c r="H270" s="34" t="s">
        <v>358</v>
      </c>
      <c r="I270" s="41" t="s">
        <v>1632</v>
      </c>
      <c r="J270" s="42">
        <v>45055</v>
      </c>
      <c r="K270" s="38">
        <v>45238</v>
      </c>
      <c r="L270" s="35">
        <v>11732730</v>
      </c>
      <c r="M270" s="36">
        <f t="shared" si="0"/>
        <v>1955455</v>
      </c>
      <c r="N270" s="40" t="s">
        <v>34</v>
      </c>
      <c r="O270" s="29" t="s">
        <v>45</v>
      </c>
    </row>
    <row r="271" spans="2:15" ht="12" customHeight="1" x14ac:dyDescent="0.2">
      <c r="B271" s="31" t="s">
        <v>1188</v>
      </c>
      <c r="C271" s="31" t="s">
        <v>533</v>
      </c>
      <c r="D271" s="39" t="s">
        <v>467</v>
      </c>
      <c r="E271" s="21" t="s">
        <v>15</v>
      </c>
      <c r="F271" s="22" t="s">
        <v>14</v>
      </c>
      <c r="G271" s="23" t="s">
        <v>13</v>
      </c>
      <c r="H271" s="34" t="s">
        <v>358</v>
      </c>
      <c r="I271" s="41" t="s">
        <v>667</v>
      </c>
      <c r="J271" s="42">
        <v>45055</v>
      </c>
      <c r="K271" s="38">
        <v>45207</v>
      </c>
      <c r="L271" s="35">
        <v>18103105</v>
      </c>
      <c r="M271" s="36">
        <f t="shared" si="0"/>
        <v>3017184.1666666665</v>
      </c>
      <c r="N271" s="40" t="s">
        <v>34</v>
      </c>
      <c r="O271" s="29" t="s">
        <v>45</v>
      </c>
    </row>
    <row r="272" spans="2:15" ht="12" customHeight="1" x14ac:dyDescent="0.2">
      <c r="B272" s="31" t="s">
        <v>1189</v>
      </c>
      <c r="C272" s="31" t="s">
        <v>750</v>
      </c>
      <c r="D272" s="39" t="s">
        <v>467</v>
      </c>
      <c r="E272" s="21" t="s">
        <v>15</v>
      </c>
      <c r="F272" s="22" t="s">
        <v>14</v>
      </c>
      <c r="G272" s="23" t="s">
        <v>13</v>
      </c>
      <c r="H272" s="34" t="s">
        <v>358</v>
      </c>
      <c r="I272" s="41" t="s">
        <v>751</v>
      </c>
      <c r="J272" s="42">
        <v>45055</v>
      </c>
      <c r="K272" s="38">
        <v>45238</v>
      </c>
      <c r="L272" s="35">
        <v>11732730</v>
      </c>
      <c r="M272" s="36">
        <f t="shared" si="0"/>
        <v>1955455</v>
      </c>
      <c r="N272" s="40" t="s">
        <v>34</v>
      </c>
      <c r="O272" s="29" t="s">
        <v>45</v>
      </c>
    </row>
    <row r="273" spans="2:15" ht="12" customHeight="1" x14ac:dyDescent="0.2">
      <c r="B273" s="31" t="s">
        <v>1190</v>
      </c>
      <c r="C273" s="31" t="s">
        <v>532</v>
      </c>
      <c r="D273" s="39" t="s">
        <v>467</v>
      </c>
      <c r="E273" s="21" t="s">
        <v>15</v>
      </c>
      <c r="F273" s="22" t="s">
        <v>14</v>
      </c>
      <c r="G273" s="23" t="s">
        <v>13</v>
      </c>
      <c r="H273" s="34" t="s">
        <v>358</v>
      </c>
      <c r="I273" s="41" t="s">
        <v>1633</v>
      </c>
      <c r="J273" s="42">
        <v>45055</v>
      </c>
      <c r="K273" s="38">
        <v>45207</v>
      </c>
      <c r="L273" s="35">
        <v>18103105</v>
      </c>
      <c r="M273" s="36">
        <f t="shared" si="0"/>
        <v>3017184.1666666665</v>
      </c>
      <c r="N273" s="40" t="s">
        <v>34</v>
      </c>
      <c r="O273" s="29" t="s">
        <v>45</v>
      </c>
    </row>
    <row r="274" spans="2:15" ht="12" customHeight="1" x14ac:dyDescent="0.2">
      <c r="B274" s="31" t="s">
        <v>1191</v>
      </c>
      <c r="C274" s="31" t="s">
        <v>318</v>
      </c>
      <c r="D274" s="39" t="s">
        <v>1800</v>
      </c>
      <c r="E274" s="21" t="s">
        <v>15</v>
      </c>
      <c r="F274" s="22" t="s">
        <v>14</v>
      </c>
      <c r="G274" s="23" t="s">
        <v>13</v>
      </c>
      <c r="H274" s="34" t="s">
        <v>358</v>
      </c>
      <c r="I274" s="41" t="s">
        <v>1634</v>
      </c>
      <c r="J274" s="42">
        <v>45055</v>
      </c>
      <c r="K274" s="38">
        <v>45238</v>
      </c>
      <c r="L274" s="35">
        <v>17094000</v>
      </c>
      <c r="M274" s="36">
        <f t="shared" si="0"/>
        <v>2849000</v>
      </c>
      <c r="N274" s="40" t="s">
        <v>37</v>
      </c>
      <c r="O274" s="43" t="s">
        <v>458</v>
      </c>
    </row>
    <row r="275" spans="2:15" ht="12" customHeight="1" x14ac:dyDescent="0.2">
      <c r="B275" s="31" t="s">
        <v>1192</v>
      </c>
      <c r="C275" s="31" t="s">
        <v>175</v>
      </c>
      <c r="D275" s="39" t="s">
        <v>1800</v>
      </c>
      <c r="E275" s="21" t="s">
        <v>15</v>
      </c>
      <c r="F275" s="22" t="s">
        <v>14</v>
      </c>
      <c r="G275" s="23" t="s">
        <v>13</v>
      </c>
      <c r="H275" s="34" t="s">
        <v>358</v>
      </c>
      <c r="I275" s="41" t="s">
        <v>1635</v>
      </c>
      <c r="J275" s="42">
        <v>45055</v>
      </c>
      <c r="K275" s="38">
        <v>45238</v>
      </c>
      <c r="L275" s="35">
        <v>17094000</v>
      </c>
      <c r="M275" s="36">
        <f t="shared" si="0"/>
        <v>2849000</v>
      </c>
      <c r="N275" s="40" t="s">
        <v>37</v>
      </c>
      <c r="O275" s="43" t="s">
        <v>16</v>
      </c>
    </row>
    <row r="276" spans="2:15" ht="12" customHeight="1" x14ac:dyDescent="0.2">
      <c r="B276" s="31" t="s">
        <v>1193</v>
      </c>
      <c r="C276" s="31" t="s">
        <v>1475</v>
      </c>
      <c r="D276" s="39" t="s">
        <v>1800</v>
      </c>
      <c r="E276" s="21" t="s">
        <v>15</v>
      </c>
      <c r="F276" s="22" t="s">
        <v>14</v>
      </c>
      <c r="G276" s="23" t="s">
        <v>13</v>
      </c>
      <c r="H276" s="34" t="s">
        <v>358</v>
      </c>
      <c r="I276" s="41" t="s">
        <v>406</v>
      </c>
      <c r="J276" s="42">
        <v>45055</v>
      </c>
      <c r="K276" s="38">
        <v>45238</v>
      </c>
      <c r="L276" s="35">
        <v>24870000</v>
      </c>
      <c r="M276" s="36">
        <f t="shared" si="0"/>
        <v>4145000</v>
      </c>
      <c r="N276" s="40" t="s">
        <v>37</v>
      </c>
      <c r="O276" s="43" t="s">
        <v>458</v>
      </c>
    </row>
    <row r="277" spans="2:15" ht="12" customHeight="1" x14ac:dyDescent="0.2">
      <c r="B277" s="31" t="s">
        <v>1194</v>
      </c>
      <c r="C277" s="31" t="s">
        <v>143</v>
      </c>
      <c r="D277" s="37" t="s">
        <v>461</v>
      </c>
      <c r="E277" s="21" t="s">
        <v>15</v>
      </c>
      <c r="F277" s="22" t="s">
        <v>14</v>
      </c>
      <c r="G277" s="23" t="s">
        <v>13</v>
      </c>
      <c r="H277" s="34" t="s">
        <v>358</v>
      </c>
      <c r="I277" s="41" t="s">
        <v>1636</v>
      </c>
      <c r="J277" s="42">
        <v>45056</v>
      </c>
      <c r="K277" s="38">
        <v>45239</v>
      </c>
      <c r="L277" s="35">
        <v>11652000</v>
      </c>
      <c r="M277" s="36">
        <f t="shared" si="0"/>
        <v>1942000</v>
      </c>
      <c r="N277" s="40" t="s">
        <v>41</v>
      </c>
      <c r="O277" s="29" t="s">
        <v>807</v>
      </c>
    </row>
    <row r="278" spans="2:15" ht="12" customHeight="1" x14ac:dyDescent="0.2">
      <c r="B278" s="31" t="s">
        <v>1195</v>
      </c>
      <c r="C278" s="31" t="s">
        <v>145</v>
      </c>
      <c r="D278" s="39" t="s">
        <v>466</v>
      </c>
      <c r="E278" s="21" t="s">
        <v>15</v>
      </c>
      <c r="F278" s="22" t="s">
        <v>14</v>
      </c>
      <c r="G278" s="23" t="s">
        <v>13</v>
      </c>
      <c r="H278" s="34" t="s">
        <v>358</v>
      </c>
      <c r="I278" s="41" t="s">
        <v>1637</v>
      </c>
      <c r="J278" s="42">
        <v>45055</v>
      </c>
      <c r="K278" s="38">
        <v>45238</v>
      </c>
      <c r="L278" s="35">
        <v>13206000</v>
      </c>
      <c r="M278" s="36">
        <f t="shared" si="0"/>
        <v>2201000</v>
      </c>
      <c r="N278" s="24" t="s">
        <v>38</v>
      </c>
      <c r="O278" s="29" t="s">
        <v>103</v>
      </c>
    </row>
    <row r="279" spans="2:15" ht="12" customHeight="1" x14ac:dyDescent="0.2">
      <c r="B279" s="31" t="s">
        <v>1196</v>
      </c>
      <c r="C279" s="31" t="s">
        <v>1476</v>
      </c>
      <c r="D279" s="39" t="s">
        <v>1800</v>
      </c>
      <c r="E279" s="21" t="s">
        <v>15</v>
      </c>
      <c r="F279" s="22" t="s">
        <v>14</v>
      </c>
      <c r="G279" s="23" t="s">
        <v>13</v>
      </c>
      <c r="H279" s="34" t="s">
        <v>358</v>
      </c>
      <c r="I279" s="41" t="s">
        <v>1638</v>
      </c>
      <c r="J279" s="42">
        <v>45055</v>
      </c>
      <c r="K279" s="38">
        <v>45238</v>
      </c>
      <c r="L279" s="35">
        <v>13206000</v>
      </c>
      <c r="M279" s="36">
        <f t="shared" si="0"/>
        <v>2201000</v>
      </c>
      <c r="N279" s="40" t="s">
        <v>37</v>
      </c>
      <c r="O279" s="43" t="s">
        <v>16</v>
      </c>
    </row>
    <row r="280" spans="2:15" ht="12" customHeight="1" x14ac:dyDescent="0.2">
      <c r="B280" s="31" t="s">
        <v>1197</v>
      </c>
      <c r="C280" s="31" t="s">
        <v>1477</v>
      </c>
      <c r="D280" s="39" t="s">
        <v>1800</v>
      </c>
      <c r="E280" s="21" t="s">
        <v>15</v>
      </c>
      <c r="F280" s="22" t="s">
        <v>14</v>
      </c>
      <c r="G280" s="23" t="s">
        <v>13</v>
      </c>
      <c r="H280" s="34" t="s">
        <v>358</v>
      </c>
      <c r="I280" s="41" t="s">
        <v>1639</v>
      </c>
      <c r="J280" s="42">
        <v>45054</v>
      </c>
      <c r="K280" s="38">
        <v>45237</v>
      </c>
      <c r="L280" s="35">
        <v>24870000</v>
      </c>
      <c r="M280" s="36">
        <f t="shared" si="0"/>
        <v>4145000</v>
      </c>
      <c r="N280" s="40" t="s">
        <v>37</v>
      </c>
      <c r="O280" s="43" t="s">
        <v>16</v>
      </c>
    </row>
    <row r="281" spans="2:15" ht="12" customHeight="1" x14ac:dyDescent="0.2">
      <c r="B281" s="31" t="s">
        <v>1198</v>
      </c>
      <c r="C281" s="31" t="s">
        <v>486</v>
      </c>
      <c r="D281" s="37" t="s">
        <v>461</v>
      </c>
      <c r="E281" s="21" t="s">
        <v>15</v>
      </c>
      <c r="F281" s="22" t="s">
        <v>14</v>
      </c>
      <c r="G281" s="23" t="s">
        <v>13</v>
      </c>
      <c r="H281" s="34" t="s">
        <v>358</v>
      </c>
      <c r="I281" s="41" t="s">
        <v>1640</v>
      </c>
      <c r="J281" s="42">
        <v>45057</v>
      </c>
      <c r="K281" s="38">
        <v>45239</v>
      </c>
      <c r="L281" s="35">
        <v>11652000</v>
      </c>
      <c r="M281" s="36">
        <f t="shared" si="0"/>
        <v>1942000</v>
      </c>
      <c r="N281" s="40" t="s">
        <v>41</v>
      </c>
      <c r="O281" s="29" t="s">
        <v>807</v>
      </c>
    </row>
    <row r="282" spans="2:15" ht="12" customHeight="1" x14ac:dyDescent="0.2">
      <c r="B282" s="31" t="s">
        <v>1199</v>
      </c>
      <c r="C282" s="31" t="s">
        <v>30</v>
      </c>
      <c r="D282" s="39" t="s">
        <v>1800</v>
      </c>
      <c r="E282" s="21" t="s">
        <v>15</v>
      </c>
      <c r="F282" s="22" t="s">
        <v>14</v>
      </c>
      <c r="G282" s="23" t="s">
        <v>13</v>
      </c>
      <c r="H282" s="34" t="s">
        <v>358</v>
      </c>
      <c r="I282" s="41" t="s">
        <v>1641</v>
      </c>
      <c r="J282" s="42">
        <v>45055</v>
      </c>
      <c r="K282" s="38">
        <v>45238</v>
      </c>
      <c r="L282" s="35">
        <v>13206000</v>
      </c>
      <c r="M282" s="36">
        <f t="shared" si="0"/>
        <v>2201000</v>
      </c>
      <c r="N282" s="40" t="s">
        <v>37</v>
      </c>
      <c r="O282" s="43" t="s">
        <v>458</v>
      </c>
    </row>
    <row r="283" spans="2:15" ht="12" customHeight="1" x14ac:dyDescent="0.2">
      <c r="B283" s="31" t="s">
        <v>1200</v>
      </c>
      <c r="C283" s="31" t="s">
        <v>31</v>
      </c>
      <c r="D283" s="39" t="s">
        <v>1800</v>
      </c>
      <c r="E283" s="21" t="s">
        <v>15</v>
      </c>
      <c r="F283" s="22" t="s">
        <v>14</v>
      </c>
      <c r="G283" s="23" t="s">
        <v>13</v>
      </c>
      <c r="H283" s="34" t="s">
        <v>358</v>
      </c>
      <c r="I283" s="41" t="s">
        <v>416</v>
      </c>
      <c r="J283" s="42">
        <v>45055</v>
      </c>
      <c r="K283" s="38">
        <v>45238</v>
      </c>
      <c r="L283" s="35">
        <v>11652000</v>
      </c>
      <c r="M283" s="36">
        <f t="shared" si="0"/>
        <v>1942000</v>
      </c>
      <c r="N283" s="40" t="s">
        <v>37</v>
      </c>
      <c r="O283" s="43" t="s">
        <v>458</v>
      </c>
    </row>
    <row r="284" spans="2:15" ht="12" customHeight="1" x14ac:dyDescent="0.2">
      <c r="B284" s="31" t="s">
        <v>1201</v>
      </c>
      <c r="C284" s="31" t="s">
        <v>74</v>
      </c>
      <c r="D284" s="37" t="s">
        <v>461</v>
      </c>
      <c r="E284" s="21" t="s">
        <v>15</v>
      </c>
      <c r="F284" s="22" t="s">
        <v>14</v>
      </c>
      <c r="G284" s="23" t="s">
        <v>13</v>
      </c>
      <c r="H284" s="34" t="s">
        <v>358</v>
      </c>
      <c r="I284" s="41" t="s">
        <v>371</v>
      </c>
      <c r="J284" s="42">
        <v>45055</v>
      </c>
      <c r="K284" s="38">
        <v>45237</v>
      </c>
      <c r="L284" s="35">
        <v>17094000</v>
      </c>
      <c r="M284" s="36">
        <f t="shared" si="0"/>
        <v>2849000</v>
      </c>
      <c r="N284" s="40" t="s">
        <v>41</v>
      </c>
      <c r="O284" s="29" t="s">
        <v>807</v>
      </c>
    </row>
    <row r="285" spans="2:15" ht="12" customHeight="1" x14ac:dyDescent="0.2">
      <c r="B285" s="31" t="s">
        <v>1202</v>
      </c>
      <c r="C285" s="31" t="s">
        <v>1478</v>
      </c>
      <c r="D285" s="39" t="s">
        <v>464</v>
      </c>
      <c r="E285" s="21" t="s">
        <v>15</v>
      </c>
      <c r="F285" s="22" t="s">
        <v>14</v>
      </c>
      <c r="G285" s="23" t="s">
        <v>13</v>
      </c>
      <c r="H285" s="34" t="s">
        <v>358</v>
      </c>
      <c r="I285" s="41" t="s">
        <v>1642</v>
      </c>
      <c r="J285" s="42">
        <v>45054</v>
      </c>
      <c r="K285" s="38">
        <v>45206</v>
      </c>
      <c r="L285" s="35">
        <v>20725000</v>
      </c>
      <c r="M285" s="36">
        <f t="shared" si="0"/>
        <v>3454166.6666666665</v>
      </c>
      <c r="N285" s="40" t="s">
        <v>35</v>
      </c>
      <c r="O285" s="43" t="s">
        <v>123</v>
      </c>
    </row>
    <row r="286" spans="2:15" ht="12" customHeight="1" x14ac:dyDescent="0.2">
      <c r="B286" s="31" t="s">
        <v>1203</v>
      </c>
      <c r="C286" s="31" t="s">
        <v>337</v>
      </c>
      <c r="D286" s="39" t="s">
        <v>464</v>
      </c>
      <c r="E286" s="21" t="s">
        <v>15</v>
      </c>
      <c r="F286" s="22" t="s">
        <v>14</v>
      </c>
      <c r="G286" s="23" t="s">
        <v>13</v>
      </c>
      <c r="H286" s="34" t="s">
        <v>358</v>
      </c>
      <c r="I286" s="41" t="s">
        <v>393</v>
      </c>
      <c r="J286" s="42">
        <v>45054</v>
      </c>
      <c r="K286" s="38">
        <v>45206</v>
      </c>
      <c r="L286" s="35">
        <v>20725000</v>
      </c>
      <c r="M286" s="36">
        <f t="shared" si="0"/>
        <v>3454166.6666666665</v>
      </c>
      <c r="N286" s="40" t="s">
        <v>35</v>
      </c>
      <c r="O286" s="43" t="s">
        <v>123</v>
      </c>
    </row>
    <row r="287" spans="2:15" ht="12" customHeight="1" x14ac:dyDescent="0.2">
      <c r="B287" s="31" t="s">
        <v>1204</v>
      </c>
      <c r="C287" s="31" t="s">
        <v>1479</v>
      </c>
      <c r="D287" s="39" t="s">
        <v>464</v>
      </c>
      <c r="E287" s="21" t="s">
        <v>15</v>
      </c>
      <c r="F287" s="22" t="s">
        <v>14</v>
      </c>
      <c r="G287" s="23" t="s">
        <v>13</v>
      </c>
      <c r="H287" s="34" t="s">
        <v>358</v>
      </c>
      <c r="I287" s="41" t="s">
        <v>332</v>
      </c>
      <c r="J287" s="42">
        <v>45054</v>
      </c>
      <c r="K287" s="38">
        <v>45206</v>
      </c>
      <c r="L287" s="35">
        <v>14245000</v>
      </c>
      <c r="M287" s="36">
        <f t="shared" si="0"/>
        <v>2374166.6666666665</v>
      </c>
      <c r="N287" s="40" t="s">
        <v>35</v>
      </c>
      <c r="O287" s="43" t="s">
        <v>123</v>
      </c>
    </row>
    <row r="288" spans="2:15" ht="12" customHeight="1" x14ac:dyDescent="0.2">
      <c r="B288" s="31" t="s">
        <v>1205</v>
      </c>
      <c r="C288" s="31" t="s">
        <v>87</v>
      </c>
      <c r="D288" s="39" t="s">
        <v>464</v>
      </c>
      <c r="E288" s="21" t="s">
        <v>15</v>
      </c>
      <c r="F288" s="22" t="s">
        <v>14</v>
      </c>
      <c r="G288" s="23" t="s">
        <v>13</v>
      </c>
      <c r="H288" s="34" t="s">
        <v>358</v>
      </c>
      <c r="I288" s="41" t="s">
        <v>1643</v>
      </c>
      <c r="J288" s="42">
        <v>45056</v>
      </c>
      <c r="K288" s="38">
        <v>45208</v>
      </c>
      <c r="L288" s="35">
        <v>9710000</v>
      </c>
      <c r="M288" s="36">
        <f t="shared" ref="M288:M289" si="1">L288/4</f>
        <v>2427500</v>
      </c>
      <c r="N288" s="40" t="s">
        <v>35</v>
      </c>
      <c r="O288" s="43" t="s">
        <v>123</v>
      </c>
    </row>
    <row r="289" spans="2:15" ht="12" customHeight="1" x14ac:dyDescent="0.2">
      <c r="B289" s="31" t="s">
        <v>1206</v>
      </c>
      <c r="C289" s="31" t="s">
        <v>198</v>
      </c>
      <c r="D289" s="39" t="s">
        <v>464</v>
      </c>
      <c r="E289" s="21" t="s">
        <v>15</v>
      </c>
      <c r="F289" s="22" t="s">
        <v>14</v>
      </c>
      <c r="G289" s="23" t="s">
        <v>13</v>
      </c>
      <c r="H289" s="34" t="s">
        <v>358</v>
      </c>
      <c r="I289" s="41" t="s">
        <v>391</v>
      </c>
      <c r="J289" s="42">
        <v>45054</v>
      </c>
      <c r="K289" s="38">
        <v>45206</v>
      </c>
      <c r="L289" s="35">
        <v>7770000</v>
      </c>
      <c r="M289" s="36">
        <f t="shared" si="1"/>
        <v>1942500</v>
      </c>
      <c r="N289" s="40" t="s">
        <v>35</v>
      </c>
      <c r="O289" s="43" t="s">
        <v>123</v>
      </c>
    </row>
    <row r="290" spans="2:15" ht="12" customHeight="1" x14ac:dyDescent="0.2">
      <c r="B290" s="31" t="s">
        <v>1207</v>
      </c>
      <c r="C290" s="31" t="s">
        <v>326</v>
      </c>
      <c r="D290" s="39" t="s">
        <v>464</v>
      </c>
      <c r="E290" s="21" t="s">
        <v>15</v>
      </c>
      <c r="F290" s="22" t="s">
        <v>14</v>
      </c>
      <c r="G290" s="23" t="s">
        <v>13</v>
      </c>
      <c r="H290" s="34" t="s">
        <v>358</v>
      </c>
      <c r="I290" s="41" t="s">
        <v>334</v>
      </c>
      <c r="J290" s="42">
        <v>45056</v>
      </c>
      <c r="K290" s="38">
        <v>45208</v>
      </c>
      <c r="L290" s="35">
        <v>22725000</v>
      </c>
      <c r="M290" s="36">
        <f>L290/5</f>
        <v>4545000</v>
      </c>
      <c r="N290" s="40" t="s">
        <v>35</v>
      </c>
      <c r="O290" s="43" t="s">
        <v>123</v>
      </c>
    </row>
    <row r="291" spans="2:15" ht="12" customHeight="1" x14ac:dyDescent="0.2">
      <c r="B291" s="31" t="s">
        <v>1208</v>
      </c>
      <c r="C291" s="31" t="s">
        <v>82</v>
      </c>
      <c r="D291" s="39" t="s">
        <v>1800</v>
      </c>
      <c r="E291" s="21" t="s">
        <v>15</v>
      </c>
      <c r="F291" s="22" t="s">
        <v>14</v>
      </c>
      <c r="G291" s="23" t="s">
        <v>13</v>
      </c>
      <c r="H291" s="34" t="s">
        <v>358</v>
      </c>
      <c r="I291" s="41" t="s">
        <v>1644</v>
      </c>
      <c r="J291" s="42">
        <v>45055</v>
      </c>
      <c r="K291" s="38">
        <v>45238</v>
      </c>
      <c r="L291" s="35">
        <v>11652000</v>
      </c>
      <c r="M291" s="36">
        <f t="shared" ref="M291:M296" si="2">L291/6</f>
        <v>1942000</v>
      </c>
      <c r="N291" s="40" t="s">
        <v>37</v>
      </c>
      <c r="O291" s="43" t="s">
        <v>16</v>
      </c>
    </row>
    <row r="292" spans="2:15" ht="12" customHeight="1" x14ac:dyDescent="0.2">
      <c r="B292" s="31" t="s">
        <v>1209</v>
      </c>
      <c r="C292" s="31" t="s">
        <v>1480</v>
      </c>
      <c r="D292" s="37" t="s">
        <v>461</v>
      </c>
      <c r="E292" s="21" t="s">
        <v>15</v>
      </c>
      <c r="F292" s="22" t="s">
        <v>14</v>
      </c>
      <c r="G292" s="23" t="s">
        <v>13</v>
      </c>
      <c r="H292" s="34" t="s">
        <v>358</v>
      </c>
      <c r="I292" s="41" t="s">
        <v>376</v>
      </c>
      <c r="J292" s="42">
        <v>45058</v>
      </c>
      <c r="K292" s="38">
        <v>45241</v>
      </c>
      <c r="L292" s="35">
        <v>11652000</v>
      </c>
      <c r="M292" s="36">
        <f t="shared" si="2"/>
        <v>1942000</v>
      </c>
      <c r="N292" s="40" t="s">
        <v>41</v>
      </c>
      <c r="O292" s="29" t="s">
        <v>807</v>
      </c>
    </row>
    <row r="293" spans="2:15" ht="12" customHeight="1" x14ac:dyDescent="0.2">
      <c r="B293" s="31" t="s">
        <v>1210</v>
      </c>
      <c r="C293" s="31" t="s">
        <v>265</v>
      </c>
      <c r="D293" s="39" t="s">
        <v>1800</v>
      </c>
      <c r="E293" s="21" t="s">
        <v>15</v>
      </c>
      <c r="F293" s="22" t="s">
        <v>14</v>
      </c>
      <c r="G293" s="23" t="s">
        <v>13</v>
      </c>
      <c r="H293" s="34" t="s">
        <v>358</v>
      </c>
      <c r="I293" s="41" t="s">
        <v>426</v>
      </c>
      <c r="J293" s="42">
        <v>45055</v>
      </c>
      <c r="K293" s="38">
        <v>45238</v>
      </c>
      <c r="L293" s="35">
        <v>9324000</v>
      </c>
      <c r="M293" s="36">
        <f t="shared" si="2"/>
        <v>1554000</v>
      </c>
      <c r="N293" s="40" t="s">
        <v>37</v>
      </c>
      <c r="O293" s="43" t="s">
        <v>458</v>
      </c>
    </row>
    <row r="294" spans="2:15" ht="12" customHeight="1" x14ac:dyDescent="0.2">
      <c r="B294" s="31" t="s">
        <v>1211</v>
      </c>
      <c r="C294" s="31" t="s">
        <v>1481</v>
      </c>
      <c r="D294" s="39" t="s">
        <v>1800</v>
      </c>
      <c r="E294" s="21" t="s">
        <v>15</v>
      </c>
      <c r="F294" s="22" t="s">
        <v>14</v>
      </c>
      <c r="G294" s="23" t="s">
        <v>13</v>
      </c>
      <c r="H294" s="34" t="s">
        <v>358</v>
      </c>
      <c r="I294" s="41" t="s">
        <v>1645</v>
      </c>
      <c r="J294" s="42">
        <v>45055</v>
      </c>
      <c r="K294" s="38">
        <v>45238</v>
      </c>
      <c r="L294" s="35">
        <v>17094000</v>
      </c>
      <c r="M294" s="36">
        <f t="shared" si="2"/>
        <v>2849000</v>
      </c>
      <c r="N294" s="40" t="s">
        <v>37</v>
      </c>
      <c r="O294" s="43" t="s">
        <v>458</v>
      </c>
    </row>
    <row r="295" spans="2:15" ht="12" customHeight="1" x14ac:dyDescent="0.2">
      <c r="B295" s="31" t="s">
        <v>1212</v>
      </c>
      <c r="C295" s="31" t="s">
        <v>1482</v>
      </c>
      <c r="D295" s="37" t="s">
        <v>461</v>
      </c>
      <c r="E295" s="21" t="s">
        <v>15</v>
      </c>
      <c r="F295" s="22" t="s">
        <v>14</v>
      </c>
      <c r="G295" s="23" t="s">
        <v>13</v>
      </c>
      <c r="H295" s="34" t="s">
        <v>358</v>
      </c>
      <c r="I295" s="41" t="s">
        <v>385</v>
      </c>
      <c r="J295" s="42">
        <v>45056</v>
      </c>
      <c r="K295" s="38">
        <v>45239</v>
      </c>
      <c r="L295" s="35">
        <v>17094000</v>
      </c>
      <c r="M295" s="36">
        <f t="shared" si="2"/>
        <v>2849000</v>
      </c>
      <c r="N295" s="40" t="s">
        <v>41</v>
      </c>
      <c r="O295" s="29" t="s">
        <v>807</v>
      </c>
    </row>
    <row r="296" spans="2:15" ht="12" customHeight="1" x14ac:dyDescent="0.2">
      <c r="B296" s="31" t="s">
        <v>1213</v>
      </c>
      <c r="C296" s="31" t="s">
        <v>141</v>
      </c>
      <c r="D296" s="39" t="s">
        <v>467</v>
      </c>
      <c r="E296" s="21" t="s">
        <v>15</v>
      </c>
      <c r="F296" s="22" t="s">
        <v>14</v>
      </c>
      <c r="G296" s="23" t="s">
        <v>13</v>
      </c>
      <c r="H296" s="34" t="s">
        <v>358</v>
      </c>
      <c r="I296" s="41" t="s">
        <v>1646</v>
      </c>
      <c r="J296" s="42">
        <v>45054</v>
      </c>
      <c r="K296" s="38">
        <v>45237</v>
      </c>
      <c r="L296" s="35">
        <v>11652000</v>
      </c>
      <c r="M296" s="36">
        <f t="shared" si="2"/>
        <v>1942000</v>
      </c>
      <c r="N296" s="40" t="s">
        <v>34</v>
      </c>
      <c r="O296" s="43" t="s">
        <v>45</v>
      </c>
    </row>
    <row r="297" spans="2:15" ht="12" customHeight="1" x14ac:dyDescent="0.2">
      <c r="B297" s="31" t="s">
        <v>1214</v>
      </c>
      <c r="C297" s="31" t="s">
        <v>538</v>
      </c>
      <c r="D297" s="39" t="s">
        <v>467</v>
      </c>
      <c r="E297" s="21" t="s">
        <v>15</v>
      </c>
      <c r="F297" s="22" t="s">
        <v>14</v>
      </c>
      <c r="G297" s="23" t="s">
        <v>13</v>
      </c>
      <c r="H297" s="34" t="s">
        <v>358</v>
      </c>
      <c r="I297" s="41" t="s">
        <v>670</v>
      </c>
      <c r="J297" s="42">
        <v>45056</v>
      </c>
      <c r="K297" s="38">
        <v>45208</v>
      </c>
      <c r="L297" s="35">
        <v>16338970</v>
      </c>
      <c r="M297" s="36">
        <f>L297/5</f>
        <v>3267794</v>
      </c>
      <c r="N297" s="40" t="s">
        <v>1797</v>
      </c>
      <c r="O297" s="29" t="s">
        <v>45</v>
      </c>
    </row>
    <row r="298" spans="2:15" ht="12" customHeight="1" x14ac:dyDescent="0.2">
      <c r="B298" s="31" t="s">
        <v>1215</v>
      </c>
      <c r="C298" s="31" t="s">
        <v>497</v>
      </c>
      <c r="D298" s="39" t="s">
        <v>467</v>
      </c>
      <c r="E298" s="21" t="s">
        <v>15</v>
      </c>
      <c r="F298" s="22" t="s">
        <v>14</v>
      </c>
      <c r="G298" s="23" t="s">
        <v>13</v>
      </c>
      <c r="H298" s="34" t="s">
        <v>358</v>
      </c>
      <c r="I298" s="41" t="s">
        <v>1647</v>
      </c>
      <c r="J298" s="42">
        <v>45055</v>
      </c>
      <c r="K298" s="38">
        <v>45238</v>
      </c>
      <c r="L298" s="35">
        <v>19606764</v>
      </c>
      <c r="M298" s="36">
        <f>L298/6</f>
        <v>3267794</v>
      </c>
      <c r="N298" s="40" t="s">
        <v>1797</v>
      </c>
      <c r="O298" s="29" t="s">
        <v>45</v>
      </c>
    </row>
    <row r="299" spans="2:15" ht="12" customHeight="1" x14ac:dyDescent="0.2">
      <c r="B299" s="31" t="s">
        <v>1216</v>
      </c>
      <c r="C299" s="31" t="s">
        <v>234</v>
      </c>
      <c r="D299" s="39" t="s">
        <v>467</v>
      </c>
      <c r="E299" s="21" t="s">
        <v>15</v>
      </c>
      <c r="F299" s="22" t="s">
        <v>14</v>
      </c>
      <c r="G299" s="23" t="s">
        <v>13</v>
      </c>
      <c r="H299" s="34" t="s">
        <v>358</v>
      </c>
      <c r="I299" s="41" t="s">
        <v>1648</v>
      </c>
      <c r="J299" s="42">
        <v>45055</v>
      </c>
      <c r="K299" s="38">
        <v>45207</v>
      </c>
      <c r="L299" s="35">
        <v>16338970</v>
      </c>
      <c r="M299" s="36">
        <f>L299/5</f>
        <v>3267794</v>
      </c>
      <c r="N299" s="40" t="s">
        <v>34</v>
      </c>
      <c r="O299" s="43" t="s">
        <v>45</v>
      </c>
    </row>
    <row r="300" spans="2:15" ht="12" customHeight="1" x14ac:dyDescent="0.2">
      <c r="B300" s="31" t="s">
        <v>1217</v>
      </c>
      <c r="C300" s="31" t="s">
        <v>1483</v>
      </c>
      <c r="D300" s="39" t="s">
        <v>466</v>
      </c>
      <c r="E300" s="21" t="s">
        <v>15</v>
      </c>
      <c r="F300" s="22" t="s">
        <v>14</v>
      </c>
      <c r="G300" s="23" t="s">
        <v>13</v>
      </c>
      <c r="H300" s="34" t="s">
        <v>358</v>
      </c>
      <c r="I300" s="41" t="s">
        <v>1649</v>
      </c>
      <c r="J300" s="42">
        <v>45054</v>
      </c>
      <c r="K300" s="38">
        <v>45237</v>
      </c>
      <c r="L300" s="35">
        <v>19158000</v>
      </c>
      <c r="M300" s="36">
        <f>L300/6</f>
        <v>3193000</v>
      </c>
      <c r="N300" s="24" t="s">
        <v>38</v>
      </c>
      <c r="O300" s="29" t="s">
        <v>103</v>
      </c>
    </row>
    <row r="301" spans="2:15" ht="12" customHeight="1" x14ac:dyDescent="0.2">
      <c r="B301" s="31" t="s">
        <v>1218</v>
      </c>
      <c r="C301" s="31" t="s">
        <v>1484</v>
      </c>
      <c r="D301" s="39" t="s">
        <v>1800</v>
      </c>
      <c r="E301" s="21" t="s">
        <v>15</v>
      </c>
      <c r="F301" s="22" t="s">
        <v>14</v>
      </c>
      <c r="G301" s="23" t="s">
        <v>13</v>
      </c>
      <c r="H301" s="34" t="s">
        <v>358</v>
      </c>
      <c r="I301" s="41" t="s">
        <v>1650</v>
      </c>
      <c r="J301" s="42">
        <v>45055</v>
      </c>
      <c r="K301" s="38">
        <v>45238</v>
      </c>
      <c r="L301" s="35">
        <v>17094000</v>
      </c>
      <c r="M301" s="36">
        <f t="shared" ref="M301:M308" si="3">L301/6</f>
        <v>2849000</v>
      </c>
      <c r="N301" s="40" t="s">
        <v>37</v>
      </c>
      <c r="O301" s="43" t="s">
        <v>458</v>
      </c>
    </row>
    <row r="302" spans="2:15" ht="12" customHeight="1" x14ac:dyDescent="0.2">
      <c r="B302" s="31" t="s">
        <v>1219</v>
      </c>
      <c r="C302" s="31" t="s">
        <v>185</v>
      </c>
      <c r="D302" s="39" t="s">
        <v>1800</v>
      </c>
      <c r="E302" s="21" t="s">
        <v>15</v>
      </c>
      <c r="F302" s="22" t="s">
        <v>14</v>
      </c>
      <c r="G302" s="23" t="s">
        <v>13</v>
      </c>
      <c r="H302" s="34" t="s">
        <v>358</v>
      </c>
      <c r="I302" s="41" t="s">
        <v>427</v>
      </c>
      <c r="J302" s="42">
        <v>45055</v>
      </c>
      <c r="K302" s="38">
        <v>45238</v>
      </c>
      <c r="L302" s="35">
        <v>24870000</v>
      </c>
      <c r="M302" s="36">
        <f t="shared" si="3"/>
        <v>4145000</v>
      </c>
      <c r="N302" s="40" t="s">
        <v>37</v>
      </c>
      <c r="O302" s="43" t="s">
        <v>458</v>
      </c>
    </row>
    <row r="303" spans="2:15" ht="12" customHeight="1" x14ac:dyDescent="0.2">
      <c r="B303" s="31" t="s">
        <v>1220</v>
      </c>
      <c r="C303" s="31" t="s">
        <v>186</v>
      </c>
      <c r="D303" s="39" t="s">
        <v>1800</v>
      </c>
      <c r="E303" s="21" t="s">
        <v>15</v>
      </c>
      <c r="F303" s="22" t="s">
        <v>14</v>
      </c>
      <c r="G303" s="23" t="s">
        <v>13</v>
      </c>
      <c r="H303" s="34" t="s">
        <v>358</v>
      </c>
      <c r="I303" s="41" t="s">
        <v>1651</v>
      </c>
      <c r="J303" s="42">
        <v>45055</v>
      </c>
      <c r="K303" s="38">
        <v>45238</v>
      </c>
      <c r="L303" s="35">
        <v>13206000</v>
      </c>
      <c r="M303" s="36">
        <f t="shared" si="3"/>
        <v>2201000</v>
      </c>
      <c r="N303" s="40" t="s">
        <v>37</v>
      </c>
      <c r="O303" s="43" t="s">
        <v>458</v>
      </c>
    </row>
    <row r="304" spans="2:15" ht="12" customHeight="1" x14ac:dyDescent="0.2">
      <c r="B304" s="31" t="s">
        <v>1221</v>
      </c>
      <c r="C304" s="31" t="s">
        <v>203</v>
      </c>
      <c r="D304" s="44" t="s">
        <v>1802</v>
      </c>
      <c r="E304" s="21" t="s">
        <v>15</v>
      </c>
      <c r="F304" s="22" t="s">
        <v>14</v>
      </c>
      <c r="G304" s="23" t="s">
        <v>13</v>
      </c>
      <c r="H304" s="34" t="s">
        <v>358</v>
      </c>
      <c r="I304" s="41" t="s">
        <v>1652</v>
      </c>
      <c r="J304" s="42">
        <v>45055</v>
      </c>
      <c r="K304" s="38">
        <v>45238</v>
      </c>
      <c r="L304" s="35">
        <v>24870000</v>
      </c>
      <c r="M304" s="36">
        <f t="shared" si="3"/>
        <v>4145000</v>
      </c>
      <c r="N304" s="40" t="s">
        <v>1793</v>
      </c>
      <c r="O304" s="43" t="s">
        <v>1794</v>
      </c>
    </row>
    <row r="305" spans="2:15" ht="12" customHeight="1" x14ac:dyDescent="0.2">
      <c r="B305" s="31" t="s">
        <v>1222</v>
      </c>
      <c r="C305" s="31" t="s">
        <v>1485</v>
      </c>
      <c r="D305" s="39" t="s">
        <v>1800</v>
      </c>
      <c r="E305" s="21" t="s">
        <v>15</v>
      </c>
      <c r="F305" s="22" t="s">
        <v>14</v>
      </c>
      <c r="G305" s="23" t="s">
        <v>13</v>
      </c>
      <c r="H305" s="34" t="s">
        <v>358</v>
      </c>
      <c r="I305" s="41" t="s">
        <v>420</v>
      </c>
      <c r="J305" s="42">
        <v>45056</v>
      </c>
      <c r="K305" s="38">
        <v>45239</v>
      </c>
      <c r="L305" s="35">
        <v>24870000</v>
      </c>
      <c r="M305" s="36">
        <f t="shared" si="3"/>
        <v>4145000</v>
      </c>
      <c r="N305" s="40" t="s">
        <v>37</v>
      </c>
      <c r="O305" s="43" t="s">
        <v>458</v>
      </c>
    </row>
    <row r="306" spans="2:15" ht="12" customHeight="1" x14ac:dyDescent="0.2">
      <c r="B306" s="31" t="s">
        <v>1223</v>
      </c>
      <c r="C306" s="31" t="s">
        <v>69</v>
      </c>
      <c r="D306" s="44" t="s">
        <v>1802</v>
      </c>
      <c r="E306" s="21" t="s">
        <v>15</v>
      </c>
      <c r="F306" s="22" t="s">
        <v>14</v>
      </c>
      <c r="G306" s="23" t="s">
        <v>13</v>
      </c>
      <c r="H306" s="34" t="s">
        <v>358</v>
      </c>
      <c r="I306" s="41" t="s">
        <v>1653</v>
      </c>
      <c r="J306" s="42">
        <v>45055</v>
      </c>
      <c r="K306" s="38">
        <v>45238</v>
      </c>
      <c r="L306" s="35">
        <v>17094000</v>
      </c>
      <c r="M306" s="36">
        <f t="shared" si="3"/>
        <v>2849000</v>
      </c>
      <c r="N306" s="40" t="s">
        <v>1793</v>
      </c>
      <c r="O306" s="43" t="s">
        <v>1794</v>
      </c>
    </row>
    <row r="307" spans="2:15" ht="12" customHeight="1" x14ac:dyDescent="0.2">
      <c r="B307" s="31" t="s">
        <v>1224</v>
      </c>
      <c r="C307" s="31" t="s">
        <v>138</v>
      </c>
      <c r="D307" s="44" t="s">
        <v>1802</v>
      </c>
      <c r="E307" s="21" t="s">
        <v>15</v>
      </c>
      <c r="F307" s="22" t="s">
        <v>14</v>
      </c>
      <c r="G307" s="23" t="s">
        <v>13</v>
      </c>
      <c r="H307" s="34" t="s">
        <v>358</v>
      </c>
      <c r="I307" s="41" t="s">
        <v>1654</v>
      </c>
      <c r="J307" s="42">
        <v>45055</v>
      </c>
      <c r="K307" s="38">
        <v>45238</v>
      </c>
      <c r="L307" s="35">
        <v>24870000</v>
      </c>
      <c r="M307" s="36">
        <f t="shared" si="3"/>
        <v>4145000</v>
      </c>
      <c r="N307" s="40" t="s">
        <v>1793</v>
      </c>
      <c r="O307" s="43" t="s">
        <v>1794</v>
      </c>
    </row>
    <row r="308" spans="2:15" ht="12" customHeight="1" x14ac:dyDescent="0.2">
      <c r="B308" s="31" t="s">
        <v>1225</v>
      </c>
      <c r="C308" s="31" t="s">
        <v>68</v>
      </c>
      <c r="D308" s="44" t="s">
        <v>1802</v>
      </c>
      <c r="E308" s="21" t="s">
        <v>15</v>
      </c>
      <c r="F308" s="22" t="s">
        <v>14</v>
      </c>
      <c r="G308" s="23" t="s">
        <v>13</v>
      </c>
      <c r="H308" s="34" t="s">
        <v>358</v>
      </c>
      <c r="I308" s="41" t="s">
        <v>1655</v>
      </c>
      <c r="J308" s="42">
        <v>45056</v>
      </c>
      <c r="K308" s="38">
        <v>45239</v>
      </c>
      <c r="L308" s="35">
        <v>24870000</v>
      </c>
      <c r="M308" s="36">
        <f t="shared" si="3"/>
        <v>4145000</v>
      </c>
      <c r="N308" s="40" t="s">
        <v>1793</v>
      </c>
      <c r="O308" s="43" t="s">
        <v>1794</v>
      </c>
    </row>
    <row r="309" spans="2:15" ht="12" customHeight="1" x14ac:dyDescent="0.2">
      <c r="B309" s="31" t="s">
        <v>1226</v>
      </c>
      <c r="C309" s="31" t="s">
        <v>1486</v>
      </c>
      <c r="D309" s="44" t="s">
        <v>1802</v>
      </c>
      <c r="E309" s="21" t="s">
        <v>15</v>
      </c>
      <c r="F309" s="22" t="s">
        <v>14</v>
      </c>
      <c r="G309" s="23" t="s">
        <v>13</v>
      </c>
      <c r="H309" s="34" t="s">
        <v>358</v>
      </c>
      <c r="I309" s="41" t="s">
        <v>1656</v>
      </c>
      <c r="J309" s="42">
        <v>45055</v>
      </c>
      <c r="K309" s="38">
        <v>45238</v>
      </c>
      <c r="L309" s="35">
        <v>11652000</v>
      </c>
      <c r="M309" s="36">
        <f t="shared" ref="M309:M318" si="4">L309/6</f>
        <v>1942000</v>
      </c>
      <c r="N309" s="40" t="s">
        <v>1793</v>
      </c>
      <c r="O309" s="43" t="s">
        <v>1794</v>
      </c>
    </row>
    <row r="310" spans="2:15" ht="12" customHeight="1" x14ac:dyDescent="0.2">
      <c r="B310" s="31" t="s">
        <v>1227</v>
      </c>
      <c r="C310" s="31" t="s">
        <v>140</v>
      </c>
      <c r="D310" s="44" t="s">
        <v>1802</v>
      </c>
      <c r="E310" s="21" t="s">
        <v>15</v>
      </c>
      <c r="F310" s="22" t="s">
        <v>14</v>
      </c>
      <c r="G310" s="23" t="s">
        <v>13</v>
      </c>
      <c r="H310" s="34" t="s">
        <v>358</v>
      </c>
      <c r="I310" s="41" t="s">
        <v>1657</v>
      </c>
      <c r="J310" s="42">
        <v>45055</v>
      </c>
      <c r="K310" s="38">
        <v>45238</v>
      </c>
      <c r="L310" s="35">
        <v>17094000</v>
      </c>
      <c r="M310" s="36">
        <f t="shared" si="4"/>
        <v>2849000</v>
      </c>
      <c r="N310" s="40" t="s">
        <v>1793</v>
      </c>
      <c r="O310" s="43" t="s">
        <v>1794</v>
      </c>
    </row>
    <row r="311" spans="2:15" ht="12" customHeight="1" x14ac:dyDescent="0.2">
      <c r="B311" s="31" t="s">
        <v>1228</v>
      </c>
      <c r="C311" s="31" t="s">
        <v>158</v>
      </c>
      <c r="D311" s="44" t="s">
        <v>1802</v>
      </c>
      <c r="E311" s="21" t="s">
        <v>15</v>
      </c>
      <c r="F311" s="22" t="s">
        <v>14</v>
      </c>
      <c r="G311" s="23" t="s">
        <v>13</v>
      </c>
      <c r="H311" s="34" t="s">
        <v>358</v>
      </c>
      <c r="I311" s="41" t="s">
        <v>295</v>
      </c>
      <c r="J311" s="42">
        <v>45056</v>
      </c>
      <c r="K311" s="38">
        <v>45239</v>
      </c>
      <c r="L311" s="35">
        <v>9324000</v>
      </c>
      <c r="M311" s="36">
        <f t="shared" si="4"/>
        <v>1554000</v>
      </c>
      <c r="N311" s="40" t="s">
        <v>1793</v>
      </c>
      <c r="O311" s="43" t="s">
        <v>1794</v>
      </c>
    </row>
    <row r="312" spans="2:15" ht="12" customHeight="1" x14ac:dyDescent="0.2">
      <c r="B312" s="31" t="s">
        <v>1229</v>
      </c>
      <c r="C312" s="31" t="s">
        <v>1487</v>
      </c>
      <c r="D312" s="39" t="s">
        <v>1800</v>
      </c>
      <c r="E312" s="21" t="s">
        <v>15</v>
      </c>
      <c r="F312" s="22" t="s">
        <v>14</v>
      </c>
      <c r="G312" s="23" t="s">
        <v>13</v>
      </c>
      <c r="H312" s="34" t="s">
        <v>358</v>
      </c>
      <c r="I312" s="41" t="s">
        <v>1658</v>
      </c>
      <c r="J312" s="42">
        <v>45056</v>
      </c>
      <c r="K312" s="38">
        <v>45239</v>
      </c>
      <c r="L312" s="35">
        <v>11652000</v>
      </c>
      <c r="M312" s="36">
        <f t="shared" si="4"/>
        <v>1942000</v>
      </c>
      <c r="N312" s="40" t="s">
        <v>37</v>
      </c>
      <c r="O312" s="43" t="s">
        <v>458</v>
      </c>
    </row>
    <row r="313" spans="2:15" ht="12" customHeight="1" x14ac:dyDescent="0.2">
      <c r="B313" s="31" t="s">
        <v>1230</v>
      </c>
      <c r="C313" s="31" t="s">
        <v>48</v>
      </c>
      <c r="D313" s="44" t="s">
        <v>1801</v>
      </c>
      <c r="E313" s="21" t="s">
        <v>15</v>
      </c>
      <c r="F313" s="22" t="s">
        <v>14</v>
      </c>
      <c r="G313" s="23" t="s">
        <v>13</v>
      </c>
      <c r="H313" s="34" t="s">
        <v>358</v>
      </c>
      <c r="I313" s="41" t="s">
        <v>163</v>
      </c>
      <c r="J313" s="42">
        <v>45055</v>
      </c>
      <c r="K313" s="38">
        <v>45238</v>
      </c>
      <c r="L313" s="35">
        <v>17094000</v>
      </c>
      <c r="M313" s="36">
        <f t="shared" si="4"/>
        <v>2849000</v>
      </c>
      <c r="N313" s="40" t="s">
        <v>42</v>
      </c>
      <c r="O313" s="43" t="s">
        <v>18</v>
      </c>
    </row>
    <row r="314" spans="2:15" ht="12" customHeight="1" x14ac:dyDescent="0.2">
      <c r="B314" s="31" t="s">
        <v>1231</v>
      </c>
      <c r="C314" s="31" t="s">
        <v>288</v>
      </c>
      <c r="D314" s="39" t="s">
        <v>466</v>
      </c>
      <c r="E314" s="21" t="s">
        <v>15</v>
      </c>
      <c r="F314" s="22" t="s">
        <v>14</v>
      </c>
      <c r="G314" s="23" t="s">
        <v>13</v>
      </c>
      <c r="H314" s="34" t="s">
        <v>358</v>
      </c>
      <c r="I314" s="41" t="s">
        <v>301</v>
      </c>
      <c r="J314" s="42">
        <v>45056</v>
      </c>
      <c r="K314" s="38">
        <v>45239</v>
      </c>
      <c r="L314" s="35">
        <v>11652000</v>
      </c>
      <c r="M314" s="36">
        <f t="shared" si="4"/>
        <v>1942000</v>
      </c>
      <c r="N314" s="40" t="s">
        <v>38</v>
      </c>
      <c r="O314" s="29" t="s">
        <v>103</v>
      </c>
    </row>
    <row r="315" spans="2:15" ht="12" customHeight="1" x14ac:dyDescent="0.2">
      <c r="B315" s="31" t="s">
        <v>1232</v>
      </c>
      <c r="C315" s="31" t="s">
        <v>1488</v>
      </c>
      <c r="D315" s="44" t="s">
        <v>1801</v>
      </c>
      <c r="E315" s="21" t="s">
        <v>15</v>
      </c>
      <c r="F315" s="22" t="s">
        <v>14</v>
      </c>
      <c r="G315" s="23" t="s">
        <v>13</v>
      </c>
      <c r="H315" s="34" t="s">
        <v>358</v>
      </c>
      <c r="I315" s="41" t="s">
        <v>161</v>
      </c>
      <c r="J315" s="42">
        <v>45056</v>
      </c>
      <c r="K315" s="38">
        <v>45239</v>
      </c>
      <c r="L315" s="35">
        <v>15600000</v>
      </c>
      <c r="M315" s="36">
        <f t="shared" si="4"/>
        <v>2600000</v>
      </c>
      <c r="N315" s="40" t="s">
        <v>42</v>
      </c>
      <c r="O315" s="43" t="s">
        <v>18</v>
      </c>
    </row>
    <row r="316" spans="2:15" ht="12" customHeight="1" x14ac:dyDescent="0.2">
      <c r="B316" s="31" t="s">
        <v>1233</v>
      </c>
      <c r="C316" s="31" t="s">
        <v>164</v>
      </c>
      <c r="D316" s="44" t="s">
        <v>1801</v>
      </c>
      <c r="E316" s="21" t="s">
        <v>15</v>
      </c>
      <c r="F316" s="22" t="s">
        <v>14</v>
      </c>
      <c r="G316" s="23" t="s">
        <v>13</v>
      </c>
      <c r="H316" s="34" t="s">
        <v>358</v>
      </c>
      <c r="I316" s="41" t="s">
        <v>1659</v>
      </c>
      <c r="J316" s="42">
        <v>45055</v>
      </c>
      <c r="K316" s="38">
        <v>45238</v>
      </c>
      <c r="L316" s="35">
        <v>24870000</v>
      </c>
      <c r="M316" s="36">
        <f t="shared" si="4"/>
        <v>4145000</v>
      </c>
      <c r="N316" s="40" t="s">
        <v>42</v>
      </c>
      <c r="O316" s="43" t="s">
        <v>18</v>
      </c>
    </row>
    <row r="317" spans="2:15" ht="12" customHeight="1" x14ac:dyDescent="0.2">
      <c r="B317" s="31" t="s">
        <v>1234</v>
      </c>
      <c r="C317" s="31" t="s">
        <v>1489</v>
      </c>
      <c r="D317" s="39" t="s">
        <v>1800</v>
      </c>
      <c r="E317" s="21" t="s">
        <v>15</v>
      </c>
      <c r="F317" s="22" t="s">
        <v>14</v>
      </c>
      <c r="G317" s="23" t="s">
        <v>13</v>
      </c>
      <c r="H317" s="34" t="s">
        <v>358</v>
      </c>
      <c r="I317" s="41" t="s">
        <v>422</v>
      </c>
      <c r="J317" s="42">
        <v>45055</v>
      </c>
      <c r="K317" s="38">
        <v>45238</v>
      </c>
      <c r="L317" s="35">
        <v>11652000</v>
      </c>
      <c r="M317" s="36">
        <f t="shared" si="4"/>
        <v>1942000</v>
      </c>
      <c r="N317" s="40" t="s">
        <v>37</v>
      </c>
      <c r="O317" s="43" t="s">
        <v>16</v>
      </c>
    </row>
    <row r="318" spans="2:15" ht="12" customHeight="1" x14ac:dyDescent="0.2">
      <c r="B318" s="31" t="s">
        <v>1235</v>
      </c>
      <c r="C318" s="31" t="s">
        <v>498</v>
      </c>
      <c r="D318" s="44" t="s">
        <v>1801</v>
      </c>
      <c r="E318" s="21" t="s">
        <v>15</v>
      </c>
      <c r="F318" s="22" t="s">
        <v>14</v>
      </c>
      <c r="G318" s="23" t="s">
        <v>13</v>
      </c>
      <c r="H318" s="34" t="s">
        <v>358</v>
      </c>
      <c r="I318" s="41" t="s">
        <v>193</v>
      </c>
      <c r="J318" s="42">
        <v>45055</v>
      </c>
      <c r="K318" s="38">
        <v>45238</v>
      </c>
      <c r="L318" s="35">
        <v>17094000</v>
      </c>
      <c r="M318" s="36">
        <f t="shared" si="4"/>
        <v>2849000</v>
      </c>
      <c r="N318" s="40" t="s">
        <v>42</v>
      </c>
      <c r="O318" s="43" t="s">
        <v>18</v>
      </c>
    </row>
    <row r="319" spans="2:15" ht="12" customHeight="1" x14ac:dyDescent="0.2">
      <c r="B319" s="31" t="s">
        <v>1236</v>
      </c>
      <c r="C319" s="31" t="s">
        <v>1490</v>
      </c>
      <c r="D319" s="39" t="s">
        <v>467</v>
      </c>
      <c r="E319" s="21" t="s">
        <v>15</v>
      </c>
      <c r="F319" s="22" t="s">
        <v>14</v>
      </c>
      <c r="G319" s="23" t="s">
        <v>13</v>
      </c>
      <c r="H319" s="34" t="s">
        <v>358</v>
      </c>
      <c r="I319" s="41" t="s">
        <v>1660</v>
      </c>
      <c r="J319" s="42">
        <v>45055</v>
      </c>
      <c r="K319" s="38">
        <v>45238</v>
      </c>
      <c r="L319" s="35">
        <v>13206000</v>
      </c>
      <c r="M319" s="36">
        <f>L319/6</f>
        <v>2201000</v>
      </c>
      <c r="N319" s="40" t="s">
        <v>41</v>
      </c>
      <c r="O319" s="43"/>
    </row>
    <row r="320" spans="2:15" ht="12" customHeight="1" x14ac:dyDescent="0.2">
      <c r="B320" s="31" t="s">
        <v>1237</v>
      </c>
      <c r="C320" s="31" t="s">
        <v>1491</v>
      </c>
      <c r="D320" s="44" t="s">
        <v>1801</v>
      </c>
      <c r="E320" s="21" t="s">
        <v>15</v>
      </c>
      <c r="F320" s="22" t="s">
        <v>14</v>
      </c>
      <c r="G320" s="23" t="s">
        <v>13</v>
      </c>
      <c r="H320" s="34" t="s">
        <v>358</v>
      </c>
      <c r="I320" s="41" t="s">
        <v>193</v>
      </c>
      <c r="J320" s="42">
        <v>45056</v>
      </c>
      <c r="K320" s="38">
        <v>45239</v>
      </c>
      <c r="L320" s="35">
        <v>17094000</v>
      </c>
      <c r="M320" s="36">
        <f>L320/6</f>
        <v>2849000</v>
      </c>
      <c r="N320" s="40" t="s">
        <v>42</v>
      </c>
      <c r="O320" s="43" t="s">
        <v>18</v>
      </c>
    </row>
    <row r="321" spans="2:15" ht="12" customHeight="1" x14ac:dyDescent="0.2">
      <c r="B321" s="31" t="s">
        <v>1238</v>
      </c>
      <c r="C321" s="31" t="s">
        <v>1492</v>
      </c>
      <c r="D321" s="39" t="s">
        <v>467</v>
      </c>
      <c r="E321" s="21" t="s">
        <v>15</v>
      </c>
      <c r="F321" s="22" t="s">
        <v>14</v>
      </c>
      <c r="G321" s="23" t="s">
        <v>13</v>
      </c>
      <c r="H321" s="34" t="s">
        <v>358</v>
      </c>
      <c r="I321" s="41" t="s">
        <v>1661</v>
      </c>
      <c r="J321" s="42">
        <v>45056</v>
      </c>
      <c r="K321" s="38">
        <v>45208</v>
      </c>
      <c r="L321" s="35">
        <v>116338970</v>
      </c>
      <c r="M321" s="36">
        <f>L321/6</f>
        <v>19389828.333333332</v>
      </c>
      <c r="N321" s="40" t="s">
        <v>34</v>
      </c>
      <c r="O321" s="43" t="s">
        <v>45</v>
      </c>
    </row>
    <row r="322" spans="2:15" ht="12" customHeight="1" x14ac:dyDescent="0.2">
      <c r="B322" s="31" t="s">
        <v>1239</v>
      </c>
      <c r="C322" s="31" t="s">
        <v>231</v>
      </c>
      <c r="D322" s="39" t="s">
        <v>467</v>
      </c>
      <c r="E322" s="21" t="s">
        <v>15</v>
      </c>
      <c r="F322" s="22" t="s">
        <v>14</v>
      </c>
      <c r="G322" s="23" t="s">
        <v>13</v>
      </c>
      <c r="H322" s="34" t="s">
        <v>358</v>
      </c>
      <c r="I322" s="41" t="s">
        <v>450</v>
      </c>
      <c r="J322" s="42">
        <v>45056</v>
      </c>
      <c r="K322" s="38">
        <v>45208</v>
      </c>
      <c r="L322" s="35">
        <v>6957140</v>
      </c>
      <c r="M322" s="36">
        <f>L322/5</f>
        <v>1391428</v>
      </c>
      <c r="N322" s="40" t="s">
        <v>34</v>
      </c>
      <c r="O322" s="43" t="s">
        <v>45</v>
      </c>
    </row>
    <row r="323" spans="2:15" ht="12" customHeight="1" x14ac:dyDescent="0.2">
      <c r="B323" s="31" t="s">
        <v>1240</v>
      </c>
      <c r="C323" s="31" t="s">
        <v>1493</v>
      </c>
      <c r="D323" s="39" t="s">
        <v>466</v>
      </c>
      <c r="E323" s="21" t="s">
        <v>15</v>
      </c>
      <c r="F323" s="22" t="s">
        <v>14</v>
      </c>
      <c r="G323" s="23" t="s">
        <v>13</v>
      </c>
      <c r="H323" s="34" t="s">
        <v>358</v>
      </c>
      <c r="I323" s="41" t="s">
        <v>1662</v>
      </c>
      <c r="J323" s="42">
        <v>45056</v>
      </c>
      <c r="K323" s="38">
        <v>45239</v>
      </c>
      <c r="L323" s="35">
        <v>14100000</v>
      </c>
      <c r="M323" s="36">
        <f>L323/6</f>
        <v>2350000</v>
      </c>
      <c r="N323" s="40" t="s">
        <v>38</v>
      </c>
      <c r="O323" s="29" t="s">
        <v>103</v>
      </c>
    </row>
    <row r="324" spans="2:15" ht="12" customHeight="1" x14ac:dyDescent="0.2">
      <c r="B324" s="31" t="s">
        <v>1241</v>
      </c>
      <c r="C324" s="31" t="s">
        <v>1494</v>
      </c>
      <c r="D324" s="39" t="s">
        <v>1803</v>
      </c>
      <c r="E324" s="21" t="s">
        <v>15</v>
      </c>
      <c r="F324" s="22" t="s">
        <v>14</v>
      </c>
      <c r="G324" s="23" t="s">
        <v>13</v>
      </c>
      <c r="H324" s="34" t="s">
        <v>358</v>
      </c>
      <c r="I324" s="41" t="s">
        <v>188</v>
      </c>
      <c r="J324" s="42">
        <v>45056</v>
      </c>
      <c r="K324" s="38">
        <v>45239</v>
      </c>
      <c r="L324" s="35">
        <v>14100000</v>
      </c>
      <c r="M324" s="36">
        <f>L324/6</f>
        <v>2350000</v>
      </c>
      <c r="N324" s="40" t="s">
        <v>40</v>
      </c>
      <c r="O324" s="43" t="s">
        <v>269</v>
      </c>
    </row>
    <row r="325" spans="2:15" ht="12" customHeight="1" x14ac:dyDescent="0.2">
      <c r="B325" s="31" t="s">
        <v>1242</v>
      </c>
      <c r="C325" s="31" t="s">
        <v>1495</v>
      </c>
      <c r="D325" s="44" t="s">
        <v>1801</v>
      </c>
      <c r="E325" s="21" t="s">
        <v>15</v>
      </c>
      <c r="F325" s="22" t="s">
        <v>14</v>
      </c>
      <c r="G325" s="23" t="s">
        <v>13</v>
      </c>
      <c r="H325" s="34" t="s">
        <v>358</v>
      </c>
      <c r="I325" s="41" t="s">
        <v>1663</v>
      </c>
      <c r="J325" s="42">
        <v>45055</v>
      </c>
      <c r="K325" s="38">
        <v>45238</v>
      </c>
      <c r="L325" s="35">
        <v>17094000</v>
      </c>
      <c r="M325" s="36">
        <f t="shared" ref="M325:M338" si="5">L325/6</f>
        <v>2849000</v>
      </c>
      <c r="N325" s="40" t="s">
        <v>42</v>
      </c>
      <c r="O325" s="43" t="s">
        <v>18</v>
      </c>
    </row>
    <row r="326" spans="2:15" ht="12" customHeight="1" x14ac:dyDescent="0.2">
      <c r="B326" s="31" t="s">
        <v>1243</v>
      </c>
      <c r="C326" s="31" t="s">
        <v>232</v>
      </c>
      <c r="D326" s="44" t="s">
        <v>1801</v>
      </c>
      <c r="E326" s="21" t="s">
        <v>15</v>
      </c>
      <c r="F326" s="22" t="s">
        <v>14</v>
      </c>
      <c r="G326" s="23" t="s">
        <v>13</v>
      </c>
      <c r="H326" s="34" t="s">
        <v>358</v>
      </c>
      <c r="I326" s="41" t="s">
        <v>1664</v>
      </c>
      <c r="J326" s="42">
        <v>45055</v>
      </c>
      <c r="K326" s="38">
        <v>45238</v>
      </c>
      <c r="L326" s="35">
        <v>17094000</v>
      </c>
      <c r="M326" s="36">
        <f t="shared" si="5"/>
        <v>2849000</v>
      </c>
      <c r="N326" s="40" t="s">
        <v>42</v>
      </c>
      <c r="O326" s="43" t="s">
        <v>18</v>
      </c>
    </row>
    <row r="327" spans="2:15" ht="12" customHeight="1" x14ac:dyDescent="0.2">
      <c r="B327" s="31" t="s">
        <v>1244</v>
      </c>
      <c r="C327" s="31" t="s">
        <v>1496</v>
      </c>
      <c r="D327" s="44" t="s">
        <v>1801</v>
      </c>
      <c r="E327" s="21" t="s">
        <v>15</v>
      </c>
      <c r="F327" s="22" t="s">
        <v>14</v>
      </c>
      <c r="G327" s="23" t="s">
        <v>13</v>
      </c>
      <c r="H327" s="34" t="s">
        <v>358</v>
      </c>
      <c r="I327" s="41" t="s">
        <v>170</v>
      </c>
      <c r="J327" s="42">
        <v>45056</v>
      </c>
      <c r="K327" s="38">
        <v>45239</v>
      </c>
      <c r="L327" s="35">
        <v>17094000</v>
      </c>
      <c r="M327" s="36">
        <f t="shared" si="5"/>
        <v>2849000</v>
      </c>
      <c r="N327" s="40" t="s">
        <v>42</v>
      </c>
      <c r="O327" s="43" t="s">
        <v>18</v>
      </c>
    </row>
    <row r="328" spans="2:15" ht="12" customHeight="1" x14ac:dyDescent="0.2">
      <c r="B328" s="31" t="s">
        <v>1245</v>
      </c>
      <c r="C328" s="31" t="s">
        <v>67</v>
      </c>
      <c r="D328" s="44" t="s">
        <v>1802</v>
      </c>
      <c r="E328" s="21" t="s">
        <v>15</v>
      </c>
      <c r="F328" s="22" t="s">
        <v>14</v>
      </c>
      <c r="G328" s="23" t="s">
        <v>13</v>
      </c>
      <c r="H328" s="34" t="s">
        <v>358</v>
      </c>
      <c r="I328" s="41" t="s">
        <v>398</v>
      </c>
      <c r="J328" s="42">
        <v>45055</v>
      </c>
      <c r="K328" s="38">
        <v>45238</v>
      </c>
      <c r="L328" s="35">
        <v>17094000</v>
      </c>
      <c r="M328" s="36">
        <f t="shared" si="5"/>
        <v>2849000</v>
      </c>
      <c r="N328" s="40" t="s">
        <v>1793</v>
      </c>
      <c r="O328" s="43" t="s">
        <v>1794</v>
      </c>
    </row>
    <row r="329" spans="2:15" ht="12" customHeight="1" x14ac:dyDescent="0.2">
      <c r="B329" s="31" t="s">
        <v>1246</v>
      </c>
      <c r="C329" s="31" t="s">
        <v>120</v>
      </c>
      <c r="D329" s="39" t="s">
        <v>1800</v>
      </c>
      <c r="E329" s="21" t="s">
        <v>15</v>
      </c>
      <c r="F329" s="22" t="s">
        <v>14</v>
      </c>
      <c r="G329" s="23" t="s">
        <v>13</v>
      </c>
      <c r="H329" s="34" t="s">
        <v>358</v>
      </c>
      <c r="I329" s="41" t="s">
        <v>1665</v>
      </c>
      <c r="J329" s="42">
        <v>45056</v>
      </c>
      <c r="K329" s="38">
        <v>45239</v>
      </c>
      <c r="L329" s="35">
        <v>11652000</v>
      </c>
      <c r="M329" s="36">
        <f t="shared" si="5"/>
        <v>1942000</v>
      </c>
      <c r="N329" s="40" t="s">
        <v>37</v>
      </c>
      <c r="O329" s="43" t="s">
        <v>458</v>
      </c>
    </row>
    <row r="330" spans="2:15" ht="12" customHeight="1" x14ac:dyDescent="0.2">
      <c r="B330" s="31" t="s">
        <v>1247</v>
      </c>
      <c r="C330" s="31" t="s">
        <v>273</v>
      </c>
      <c r="D330" s="44" t="s">
        <v>1801</v>
      </c>
      <c r="E330" s="21" t="s">
        <v>15</v>
      </c>
      <c r="F330" s="22" t="s">
        <v>14</v>
      </c>
      <c r="G330" s="23" t="s">
        <v>13</v>
      </c>
      <c r="H330" s="34" t="s">
        <v>358</v>
      </c>
      <c r="I330" s="41" t="s">
        <v>401</v>
      </c>
      <c r="J330" s="42">
        <v>45055</v>
      </c>
      <c r="K330" s="38">
        <v>45238</v>
      </c>
      <c r="L330" s="35">
        <v>24870000</v>
      </c>
      <c r="M330" s="36">
        <f t="shared" si="5"/>
        <v>4145000</v>
      </c>
      <c r="N330" s="40" t="s">
        <v>42</v>
      </c>
      <c r="O330" s="43" t="s">
        <v>18</v>
      </c>
    </row>
    <row r="331" spans="2:15" ht="12" customHeight="1" x14ac:dyDescent="0.2">
      <c r="B331" s="31" t="s">
        <v>1248</v>
      </c>
      <c r="C331" s="31" t="s">
        <v>1497</v>
      </c>
      <c r="D331" s="44" t="s">
        <v>1804</v>
      </c>
      <c r="E331" s="21" t="s">
        <v>15</v>
      </c>
      <c r="F331" s="22" t="s">
        <v>14</v>
      </c>
      <c r="G331" s="23" t="s">
        <v>13</v>
      </c>
      <c r="H331" s="34" t="s">
        <v>358</v>
      </c>
      <c r="I331" s="41" t="s">
        <v>1666</v>
      </c>
      <c r="J331" s="42">
        <v>45054</v>
      </c>
      <c r="K331" s="38">
        <v>45237</v>
      </c>
      <c r="L331" s="35">
        <v>17094000</v>
      </c>
      <c r="M331" s="36">
        <f t="shared" si="5"/>
        <v>2849000</v>
      </c>
      <c r="N331" s="40" t="s">
        <v>1791</v>
      </c>
      <c r="O331" s="40" t="s">
        <v>1792</v>
      </c>
    </row>
    <row r="332" spans="2:15" ht="12" customHeight="1" x14ac:dyDescent="0.2">
      <c r="B332" s="31" t="s">
        <v>1249</v>
      </c>
      <c r="C332" s="31" t="s">
        <v>86</v>
      </c>
      <c r="D332" s="44" t="s">
        <v>1804</v>
      </c>
      <c r="E332" s="21" t="s">
        <v>15</v>
      </c>
      <c r="F332" s="22" t="s">
        <v>14</v>
      </c>
      <c r="G332" s="23" t="s">
        <v>13</v>
      </c>
      <c r="H332" s="34" t="s">
        <v>358</v>
      </c>
      <c r="I332" s="41" t="s">
        <v>1667</v>
      </c>
      <c r="J332" s="42">
        <v>45056</v>
      </c>
      <c r="K332" s="38">
        <v>45239</v>
      </c>
      <c r="L332" s="35">
        <v>24870000</v>
      </c>
      <c r="M332" s="36">
        <f t="shared" si="5"/>
        <v>4145000</v>
      </c>
      <c r="N332" s="40" t="s">
        <v>1791</v>
      </c>
      <c r="O332" s="40" t="s">
        <v>1792</v>
      </c>
    </row>
    <row r="333" spans="2:15" ht="12" customHeight="1" x14ac:dyDescent="0.2">
      <c r="B333" s="31" t="s">
        <v>1250</v>
      </c>
      <c r="C333" s="31" t="s">
        <v>29</v>
      </c>
      <c r="D333" s="39" t="s">
        <v>466</v>
      </c>
      <c r="E333" s="21" t="s">
        <v>15</v>
      </c>
      <c r="F333" s="22" t="s">
        <v>14</v>
      </c>
      <c r="G333" s="23" t="s">
        <v>13</v>
      </c>
      <c r="H333" s="34" t="s">
        <v>358</v>
      </c>
      <c r="I333" s="41" t="s">
        <v>303</v>
      </c>
      <c r="J333" s="42">
        <v>45055</v>
      </c>
      <c r="K333" s="38">
        <v>45238</v>
      </c>
      <c r="L333" s="35">
        <v>24870000</v>
      </c>
      <c r="M333" s="36">
        <f t="shared" si="5"/>
        <v>4145000</v>
      </c>
      <c r="N333" s="24" t="s">
        <v>38</v>
      </c>
      <c r="O333" s="29" t="s">
        <v>103</v>
      </c>
    </row>
    <row r="334" spans="2:15" ht="12" customHeight="1" x14ac:dyDescent="0.2">
      <c r="B334" s="31" t="s">
        <v>1251</v>
      </c>
      <c r="C334" s="31" t="s">
        <v>1498</v>
      </c>
      <c r="D334" s="39" t="s">
        <v>1800</v>
      </c>
      <c r="E334" s="21" t="s">
        <v>15</v>
      </c>
      <c r="F334" s="22" t="s">
        <v>14</v>
      </c>
      <c r="G334" s="23" t="s">
        <v>13</v>
      </c>
      <c r="H334" s="34" t="s">
        <v>358</v>
      </c>
      <c r="I334" s="41" t="s">
        <v>1668</v>
      </c>
      <c r="J334" s="42">
        <v>45055</v>
      </c>
      <c r="K334" s="38">
        <v>45238</v>
      </c>
      <c r="L334" s="35">
        <v>11652000</v>
      </c>
      <c r="M334" s="36">
        <f t="shared" si="5"/>
        <v>1942000</v>
      </c>
      <c r="N334" s="40" t="s">
        <v>37</v>
      </c>
      <c r="O334" s="43" t="s">
        <v>458</v>
      </c>
    </row>
    <row r="335" spans="2:15" ht="12" customHeight="1" x14ac:dyDescent="0.2">
      <c r="B335" s="31" t="s">
        <v>1252</v>
      </c>
      <c r="C335" s="31" t="s">
        <v>1499</v>
      </c>
      <c r="D335" s="44" t="s">
        <v>1802</v>
      </c>
      <c r="E335" s="21" t="s">
        <v>15</v>
      </c>
      <c r="F335" s="22" t="s">
        <v>14</v>
      </c>
      <c r="G335" s="23" t="s">
        <v>13</v>
      </c>
      <c r="H335" s="34" t="s">
        <v>358</v>
      </c>
      <c r="I335" s="41" t="s">
        <v>1669</v>
      </c>
      <c r="J335" s="42">
        <v>45056</v>
      </c>
      <c r="K335" s="38">
        <v>45239</v>
      </c>
      <c r="L335" s="35">
        <v>17094000</v>
      </c>
      <c r="M335" s="36">
        <f t="shared" si="5"/>
        <v>2849000</v>
      </c>
      <c r="N335" s="40" t="s">
        <v>1793</v>
      </c>
      <c r="O335" s="43" t="s">
        <v>1794</v>
      </c>
    </row>
    <row r="336" spans="2:15" ht="12" customHeight="1" x14ac:dyDescent="0.2">
      <c r="B336" s="31" t="s">
        <v>1253</v>
      </c>
      <c r="C336" s="31" t="s">
        <v>1500</v>
      </c>
      <c r="D336" s="39" t="s">
        <v>466</v>
      </c>
      <c r="E336" s="21" t="s">
        <v>15</v>
      </c>
      <c r="F336" s="22" t="s">
        <v>14</v>
      </c>
      <c r="G336" s="23" t="s">
        <v>13</v>
      </c>
      <c r="H336" s="34" t="s">
        <v>358</v>
      </c>
      <c r="I336" s="41" t="s">
        <v>448</v>
      </c>
      <c r="J336" s="42">
        <v>45055</v>
      </c>
      <c r="K336" s="38">
        <v>45238</v>
      </c>
      <c r="L336" s="35">
        <v>17094000</v>
      </c>
      <c r="M336" s="36">
        <f t="shared" si="5"/>
        <v>2849000</v>
      </c>
      <c r="N336" s="24" t="s">
        <v>38</v>
      </c>
      <c r="O336" s="29" t="s">
        <v>103</v>
      </c>
    </row>
    <row r="337" spans="2:15" ht="12" customHeight="1" x14ac:dyDescent="0.2">
      <c r="B337" s="31" t="s">
        <v>1254</v>
      </c>
      <c r="C337" s="31" t="s">
        <v>1501</v>
      </c>
      <c r="D337" s="39" t="s">
        <v>1800</v>
      </c>
      <c r="E337" s="21" t="s">
        <v>15</v>
      </c>
      <c r="F337" s="22" t="s">
        <v>14</v>
      </c>
      <c r="G337" s="23" t="s">
        <v>13</v>
      </c>
      <c r="H337" s="34" t="s">
        <v>358</v>
      </c>
      <c r="I337" s="41" t="s">
        <v>431</v>
      </c>
      <c r="J337" s="42">
        <v>45056</v>
      </c>
      <c r="K337" s="38">
        <v>45239</v>
      </c>
      <c r="L337" s="35">
        <v>11652000</v>
      </c>
      <c r="M337" s="36">
        <f t="shared" si="5"/>
        <v>1942000</v>
      </c>
      <c r="N337" s="40" t="s">
        <v>37</v>
      </c>
      <c r="O337" s="43" t="s">
        <v>16</v>
      </c>
    </row>
    <row r="338" spans="2:15" ht="12" customHeight="1" x14ac:dyDescent="0.2">
      <c r="B338" s="31" t="s">
        <v>1255</v>
      </c>
      <c r="C338" s="31" t="s">
        <v>1502</v>
      </c>
      <c r="D338" s="44" t="s">
        <v>1804</v>
      </c>
      <c r="E338" s="21" t="s">
        <v>15</v>
      </c>
      <c r="F338" s="22" t="s">
        <v>14</v>
      </c>
      <c r="G338" s="23" t="s">
        <v>13</v>
      </c>
      <c r="H338" s="34" t="s">
        <v>358</v>
      </c>
      <c r="I338" s="41" t="s">
        <v>1670</v>
      </c>
      <c r="J338" s="42">
        <v>45055</v>
      </c>
      <c r="K338" s="38">
        <v>45238</v>
      </c>
      <c r="L338" s="35">
        <v>11652000</v>
      </c>
      <c r="M338" s="36">
        <f t="shared" si="5"/>
        <v>1942000</v>
      </c>
      <c r="N338" s="40" t="s">
        <v>1791</v>
      </c>
      <c r="O338" s="40" t="s">
        <v>1792</v>
      </c>
    </row>
    <row r="339" spans="2:15" ht="12" customHeight="1" x14ac:dyDescent="0.2">
      <c r="B339" s="31" t="s">
        <v>1256</v>
      </c>
      <c r="C339" s="31" t="s">
        <v>1503</v>
      </c>
      <c r="D339" s="39" t="s">
        <v>466</v>
      </c>
      <c r="E339" s="21" t="s">
        <v>15</v>
      </c>
      <c r="F339" s="22" t="s">
        <v>14</v>
      </c>
      <c r="G339" s="23" t="s">
        <v>13</v>
      </c>
      <c r="H339" s="34" t="s">
        <v>358</v>
      </c>
      <c r="I339" s="41" t="s">
        <v>1671</v>
      </c>
      <c r="J339" s="42">
        <v>45056</v>
      </c>
      <c r="K339" s="38">
        <v>45239</v>
      </c>
      <c r="L339" s="35">
        <v>11652000</v>
      </c>
      <c r="M339" s="36">
        <f t="shared" ref="M339:M363" si="6">L339/6</f>
        <v>1942000</v>
      </c>
      <c r="N339" s="40" t="s">
        <v>38</v>
      </c>
      <c r="O339" s="29" t="s">
        <v>103</v>
      </c>
    </row>
    <row r="340" spans="2:15" ht="12" customHeight="1" x14ac:dyDescent="0.2">
      <c r="B340" s="31" t="s">
        <v>1257</v>
      </c>
      <c r="C340" s="31" t="s">
        <v>192</v>
      </c>
      <c r="D340" s="44" t="s">
        <v>1801</v>
      </c>
      <c r="E340" s="21" t="s">
        <v>15</v>
      </c>
      <c r="F340" s="22" t="s">
        <v>14</v>
      </c>
      <c r="G340" s="23" t="s">
        <v>13</v>
      </c>
      <c r="H340" s="34" t="s">
        <v>358</v>
      </c>
      <c r="I340" s="41" t="s">
        <v>193</v>
      </c>
      <c r="J340" s="42">
        <v>45056</v>
      </c>
      <c r="K340" s="38">
        <v>45239</v>
      </c>
      <c r="L340" s="35">
        <v>17094000</v>
      </c>
      <c r="M340" s="36">
        <f t="shared" si="6"/>
        <v>2849000</v>
      </c>
      <c r="N340" s="40" t="s">
        <v>42</v>
      </c>
      <c r="O340" s="43" t="s">
        <v>18</v>
      </c>
    </row>
    <row r="341" spans="2:15" ht="12" customHeight="1" x14ac:dyDescent="0.2">
      <c r="B341" s="31" t="s">
        <v>1258</v>
      </c>
      <c r="C341" s="31" t="s">
        <v>309</v>
      </c>
      <c r="D341" s="39" t="s">
        <v>1800</v>
      </c>
      <c r="E341" s="21" t="s">
        <v>15</v>
      </c>
      <c r="F341" s="22" t="s">
        <v>14</v>
      </c>
      <c r="G341" s="23" t="s">
        <v>13</v>
      </c>
      <c r="H341" s="34" t="s">
        <v>358</v>
      </c>
      <c r="I341" s="41" t="s">
        <v>1672</v>
      </c>
      <c r="J341" s="42">
        <v>45056</v>
      </c>
      <c r="K341" s="38">
        <v>45239</v>
      </c>
      <c r="L341" s="35">
        <v>9324000</v>
      </c>
      <c r="M341" s="36">
        <f t="shared" si="6"/>
        <v>1554000</v>
      </c>
      <c r="N341" s="40" t="s">
        <v>37</v>
      </c>
      <c r="O341" s="43" t="s">
        <v>458</v>
      </c>
    </row>
    <row r="342" spans="2:15" ht="12" customHeight="1" x14ac:dyDescent="0.2">
      <c r="B342" s="31" t="s">
        <v>1259</v>
      </c>
      <c r="C342" s="31" t="s">
        <v>1504</v>
      </c>
      <c r="D342" s="39" t="s">
        <v>466</v>
      </c>
      <c r="E342" s="21" t="s">
        <v>15</v>
      </c>
      <c r="F342" s="22" t="s">
        <v>14</v>
      </c>
      <c r="G342" s="23" t="s">
        <v>13</v>
      </c>
      <c r="H342" s="34" t="s">
        <v>358</v>
      </c>
      <c r="I342" s="41" t="s">
        <v>299</v>
      </c>
      <c r="J342" s="42">
        <v>45055</v>
      </c>
      <c r="K342" s="38">
        <v>45238</v>
      </c>
      <c r="L342" s="35">
        <v>13206000</v>
      </c>
      <c r="M342" s="36">
        <f t="shared" si="6"/>
        <v>2201000</v>
      </c>
      <c r="N342" s="24" t="s">
        <v>38</v>
      </c>
      <c r="O342" s="29" t="s">
        <v>103</v>
      </c>
    </row>
    <row r="343" spans="2:15" ht="12" customHeight="1" x14ac:dyDescent="0.2">
      <c r="B343" s="31" t="s">
        <v>1260</v>
      </c>
      <c r="C343" s="31" t="s">
        <v>289</v>
      </c>
      <c r="D343" s="44" t="s">
        <v>1801</v>
      </c>
      <c r="E343" s="21" t="s">
        <v>15</v>
      </c>
      <c r="F343" s="22" t="s">
        <v>14</v>
      </c>
      <c r="G343" s="23" t="s">
        <v>13</v>
      </c>
      <c r="H343" s="34" t="s">
        <v>358</v>
      </c>
      <c r="I343" s="41" t="s">
        <v>162</v>
      </c>
      <c r="J343" s="42">
        <v>45057</v>
      </c>
      <c r="K343" s="38">
        <v>45240</v>
      </c>
      <c r="L343" s="35">
        <v>17094000</v>
      </c>
      <c r="M343" s="36">
        <f t="shared" si="6"/>
        <v>2849000</v>
      </c>
      <c r="N343" s="40" t="s">
        <v>42</v>
      </c>
      <c r="O343" s="43" t="s">
        <v>18</v>
      </c>
    </row>
    <row r="344" spans="2:15" ht="12" customHeight="1" x14ac:dyDescent="0.2">
      <c r="B344" s="31" t="s">
        <v>1261</v>
      </c>
      <c r="C344" s="31" t="s">
        <v>215</v>
      </c>
      <c r="D344" s="39" t="s">
        <v>1800</v>
      </c>
      <c r="E344" s="21" t="s">
        <v>15</v>
      </c>
      <c r="F344" s="22" t="s">
        <v>14</v>
      </c>
      <c r="G344" s="23" t="s">
        <v>13</v>
      </c>
      <c r="H344" s="34" t="s">
        <v>358</v>
      </c>
      <c r="I344" s="41" t="s">
        <v>1673</v>
      </c>
      <c r="J344" s="42">
        <v>45056</v>
      </c>
      <c r="K344" s="38">
        <v>45239</v>
      </c>
      <c r="L344" s="35">
        <v>24870000</v>
      </c>
      <c r="M344" s="36">
        <f t="shared" si="6"/>
        <v>4145000</v>
      </c>
      <c r="N344" s="40" t="s">
        <v>37</v>
      </c>
      <c r="O344" s="43" t="s">
        <v>16</v>
      </c>
    </row>
    <row r="345" spans="2:15" ht="12" customHeight="1" x14ac:dyDescent="0.2">
      <c r="B345" s="31" t="s">
        <v>1262</v>
      </c>
      <c r="C345" s="31" t="s">
        <v>319</v>
      </c>
      <c r="D345" s="44" t="s">
        <v>1801</v>
      </c>
      <c r="E345" s="21" t="s">
        <v>15</v>
      </c>
      <c r="F345" s="22" t="s">
        <v>14</v>
      </c>
      <c r="G345" s="23" t="s">
        <v>13</v>
      </c>
      <c r="H345" s="34" t="s">
        <v>358</v>
      </c>
      <c r="I345" s="41" t="s">
        <v>1674</v>
      </c>
      <c r="J345" s="42">
        <v>45056</v>
      </c>
      <c r="K345" s="38">
        <v>45239</v>
      </c>
      <c r="L345" s="35">
        <v>24870000</v>
      </c>
      <c r="M345" s="36">
        <f t="shared" si="6"/>
        <v>4145000</v>
      </c>
      <c r="N345" s="40" t="s">
        <v>42</v>
      </c>
      <c r="O345" s="43" t="s">
        <v>18</v>
      </c>
    </row>
    <row r="346" spans="2:15" ht="12" customHeight="1" x14ac:dyDescent="0.2">
      <c r="B346" s="31" t="s">
        <v>1263</v>
      </c>
      <c r="C346" s="31" t="s">
        <v>1505</v>
      </c>
      <c r="D346" s="39" t="s">
        <v>466</v>
      </c>
      <c r="E346" s="21" t="s">
        <v>15</v>
      </c>
      <c r="F346" s="22" t="s">
        <v>14</v>
      </c>
      <c r="G346" s="23" t="s">
        <v>13</v>
      </c>
      <c r="H346" s="34" t="s">
        <v>358</v>
      </c>
      <c r="I346" s="41" t="s">
        <v>437</v>
      </c>
      <c r="J346" s="42">
        <v>45056</v>
      </c>
      <c r="K346" s="38">
        <v>45239</v>
      </c>
      <c r="L346" s="35">
        <v>13206000</v>
      </c>
      <c r="M346" s="36">
        <f t="shared" si="6"/>
        <v>2201000</v>
      </c>
      <c r="N346" s="24" t="s">
        <v>38</v>
      </c>
      <c r="O346" s="29" t="s">
        <v>103</v>
      </c>
    </row>
    <row r="347" spans="2:15" ht="12" customHeight="1" x14ac:dyDescent="0.2">
      <c r="B347" s="31" t="s">
        <v>1264</v>
      </c>
      <c r="C347" s="31" t="s">
        <v>1506</v>
      </c>
      <c r="D347" s="39" t="s">
        <v>1803</v>
      </c>
      <c r="E347" s="21" t="s">
        <v>15</v>
      </c>
      <c r="F347" s="22" t="s">
        <v>14</v>
      </c>
      <c r="G347" s="23" t="s">
        <v>13</v>
      </c>
      <c r="H347" s="34" t="s">
        <v>358</v>
      </c>
      <c r="I347" s="41" t="s">
        <v>1675</v>
      </c>
      <c r="J347" s="42">
        <v>45057</v>
      </c>
      <c r="K347" s="38">
        <v>45240</v>
      </c>
      <c r="L347" s="35">
        <v>13206000</v>
      </c>
      <c r="M347" s="36">
        <f t="shared" si="6"/>
        <v>2201000</v>
      </c>
      <c r="N347" s="40" t="s">
        <v>40</v>
      </c>
      <c r="O347" s="43" t="s">
        <v>256</v>
      </c>
    </row>
    <row r="348" spans="2:15" ht="12" customHeight="1" x14ac:dyDescent="0.2">
      <c r="B348" s="31" t="s">
        <v>1265</v>
      </c>
      <c r="C348" s="31" t="s">
        <v>1507</v>
      </c>
      <c r="D348" s="39" t="s">
        <v>1800</v>
      </c>
      <c r="E348" s="21" t="s">
        <v>15</v>
      </c>
      <c r="F348" s="22" t="s">
        <v>14</v>
      </c>
      <c r="G348" s="23" t="s">
        <v>13</v>
      </c>
      <c r="H348" s="34" t="s">
        <v>358</v>
      </c>
      <c r="I348" s="41" t="s">
        <v>410</v>
      </c>
      <c r="J348" s="42">
        <v>45055</v>
      </c>
      <c r="K348" s="38">
        <v>45238</v>
      </c>
      <c r="L348" s="35">
        <v>17094000</v>
      </c>
      <c r="M348" s="36">
        <f t="shared" si="6"/>
        <v>2849000</v>
      </c>
      <c r="N348" s="40" t="s">
        <v>37</v>
      </c>
      <c r="O348" s="43" t="s">
        <v>458</v>
      </c>
    </row>
    <row r="349" spans="2:15" ht="12" customHeight="1" x14ac:dyDescent="0.2">
      <c r="B349" s="31" t="s">
        <v>1266</v>
      </c>
      <c r="C349" s="31" t="s">
        <v>1508</v>
      </c>
      <c r="D349" s="39" t="s">
        <v>466</v>
      </c>
      <c r="E349" s="21" t="s">
        <v>15</v>
      </c>
      <c r="F349" s="22" t="s">
        <v>14</v>
      </c>
      <c r="G349" s="23" t="s">
        <v>13</v>
      </c>
      <c r="H349" s="34" t="s">
        <v>358</v>
      </c>
      <c r="I349" s="41" t="s">
        <v>1676</v>
      </c>
      <c r="J349" s="42">
        <v>45055</v>
      </c>
      <c r="K349" s="38">
        <v>45238</v>
      </c>
      <c r="L349" s="35">
        <v>11652000</v>
      </c>
      <c r="M349" s="36">
        <f t="shared" si="6"/>
        <v>1942000</v>
      </c>
      <c r="N349" s="24" t="s">
        <v>38</v>
      </c>
      <c r="O349" s="29" t="s">
        <v>103</v>
      </c>
    </row>
    <row r="350" spans="2:15" ht="12" customHeight="1" x14ac:dyDescent="0.2">
      <c r="B350" s="31" t="s">
        <v>1267</v>
      </c>
      <c r="C350" s="31" t="s">
        <v>1509</v>
      </c>
      <c r="D350" s="39" t="s">
        <v>466</v>
      </c>
      <c r="E350" s="21" t="s">
        <v>15</v>
      </c>
      <c r="F350" s="22" t="s">
        <v>14</v>
      </c>
      <c r="G350" s="23" t="s">
        <v>13</v>
      </c>
      <c r="H350" s="34" t="s">
        <v>358</v>
      </c>
      <c r="I350" s="41" t="s">
        <v>403</v>
      </c>
      <c r="J350" s="42">
        <v>45056</v>
      </c>
      <c r="K350" s="38">
        <v>45239</v>
      </c>
      <c r="L350" s="35">
        <v>24870000</v>
      </c>
      <c r="M350" s="36">
        <f t="shared" si="6"/>
        <v>4145000</v>
      </c>
      <c r="N350" s="40" t="s">
        <v>38</v>
      </c>
      <c r="O350" s="29" t="s">
        <v>103</v>
      </c>
    </row>
    <row r="351" spans="2:15" ht="12" customHeight="1" x14ac:dyDescent="0.2">
      <c r="B351" s="31" t="s">
        <v>1268</v>
      </c>
      <c r="C351" s="31" t="s">
        <v>1510</v>
      </c>
      <c r="D351" s="39" t="s">
        <v>1800</v>
      </c>
      <c r="E351" s="21" t="s">
        <v>15</v>
      </c>
      <c r="F351" s="22" t="s">
        <v>14</v>
      </c>
      <c r="G351" s="23" t="s">
        <v>13</v>
      </c>
      <c r="H351" s="34" t="s">
        <v>358</v>
      </c>
      <c r="I351" s="41" t="s">
        <v>415</v>
      </c>
      <c r="J351" s="42">
        <v>45055</v>
      </c>
      <c r="K351" s="38">
        <v>45238</v>
      </c>
      <c r="L351" s="35">
        <v>11652000</v>
      </c>
      <c r="M351" s="36">
        <f t="shared" si="6"/>
        <v>1942000</v>
      </c>
      <c r="N351" s="40" t="s">
        <v>37</v>
      </c>
      <c r="O351" s="43" t="s">
        <v>458</v>
      </c>
    </row>
    <row r="352" spans="2:15" ht="12" customHeight="1" x14ac:dyDescent="0.2">
      <c r="B352" s="31" t="s">
        <v>1269</v>
      </c>
      <c r="C352" s="31" t="s">
        <v>171</v>
      </c>
      <c r="D352" s="39" t="s">
        <v>1800</v>
      </c>
      <c r="E352" s="21" t="s">
        <v>15</v>
      </c>
      <c r="F352" s="22" t="s">
        <v>14</v>
      </c>
      <c r="G352" s="23" t="s">
        <v>13</v>
      </c>
      <c r="H352" s="34" t="s">
        <v>358</v>
      </c>
      <c r="I352" s="41" t="s">
        <v>297</v>
      </c>
      <c r="J352" s="42">
        <v>45055</v>
      </c>
      <c r="K352" s="38">
        <v>45238</v>
      </c>
      <c r="L352" s="35">
        <v>17094000</v>
      </c>
      <c r="M352" s="36">
        <f t="shared" si="6"/>
        <v>2849000</v>
      </c>
      <c r="N352" s="40" t="s">
        <v>37</v>
      </c>
      <c r="O352" s="43" t="s">
        <v>458</v>
      </c>
    </row>
    <row r="353" spans="2:15" ht="12" customHeight="1" x14ac:dyDescent="0.2">
      <c r="B353" s="31" t="s">
        <v>1270</v>
      </c>
      <c r="C353" s="31" t="s">
        <v>314</v>
      </c>
      <c r="D353" s="39" t="s">
        <v>466</v>
      </c>
      <c r="E353" s="21" t="s">
        <v>15</v>
      </c>
      <c r="F353" s="22" t="s">
        <v>14</v>
      </c>
      <c r="G353" s="23" t="s">
        <v>13</v>
      </c>
      <c r="H353" s="34" t="s">
        <v>358</v>
      </c>
      <c r="I353" s="41" t="s">
        <v>1677</v>
      </c>
      <c r="J353" s="42">
        <v>45055</v>
      </c>
      <c r="K353" s="38">
        <v>45238</v>
      </c>
      <c r="L353" s="35">
        <v>24870000</v>
      </c>
      <c r="M353" s="36">
        <f t="shared" si="6"/>
        <v>4145000</v>
      </c>
      <c r="N353" s="24" t="s">
        <v>38</v>
      </c>
      <c r="O353" s="29" t="s">
        <v>103</v>
      </c>
    </row>
    <row r="354" spans="2:15" ht="12" customHeight="1" x14ac:dyDescent="0.2">
      <c r="B354" s="31" t="s">
        <v>1271</v>
      </c>
      <c r="C354" s="31" t="s">
        <v>1511</v>
      </c>
      <c r="D354" s="39" t="s">
        <v>1800</v>
      </c>
      <c r="E354" s="21" t="s">
        <v>15</v>
      </c>
      <c r="F354" s="22" t="s">
        <v>14</v>
      </c>
      <c r="G354" s="23" t="s">
        <v>13</v>
      </c>
      <c r="H354" s="34" t="s">
        <v>358</v>
      </c>
      <c r="I354" s="41" t="s">
        <v>656</v>
      </c>
      <c r="J354" s="42">
        <v>45055</v>
      </c>
      <c r="K354" s="38">
        <v>45238</v>
      </c>
      <c r="L354" s="35">
        <v>17094000</v>
      </c>
      <c r="M354" s="36">
        <f t="shared" si="6"/>
        <v>2849000</v>
      </c>
      <c r="N354" s="40" t="s">
        <v>37</v>
      </c>
      <c r="O354" s="43" t="s">
        <v>458</v>
      </c>
    </row>
    <row r="355" spans="2:15" ht="12" customHeight="1" x14ac:dyDescent="0.2">
      <c r="B355" s="31" t="s">
        <v>1272</v>
      </c>
      <c r="C355" s="31" t="s">
        <v>1512</v>
      </c>
      <c r="D355" s="39" t="s">
        <v>1800</v>
      </c>
      <c r="E355" s="21" t="s">
        <v>15</v>
      </c>
      <c r="F355" s="22" t="s">
        <v>14</v>
      </c>
      <c r="G355" s="23" t="s">
        <v>13</v>
      </c>
      <c r="H355" s="34" t="s">
        <v>358</v>
      </c>
      <c r="I355" s="41" t="s">
        <v>428</v>
      </c>
      <c r="J355" s="42">
        <v>45057</v>
      </c>
      <c r="K355" s="38">
        <v>45240</v>
      </c>
      <c r="L355" s="35">
        <v>17094000</v>
      </c>
      <c r="M355" s="36">
        <f t="shared" si="6"/>
        <v>2849000</v>
      </c>
      <c r="N355" s="40" t="s">
        <v>37</v>
      </c>
      <c r="O355" s="43" t="s">
        <v>458</v>
      </c>
    </row>
    <row r="356" spans="2:15" ht="12" customHeight="1" x14ac:dyDescent="0.2">
      <c r="B356" s="31" t="s">
        <v>1273</v>
      </c>
      <c r="C356" s="31" t="s">
        <v>323</v>
      </c>
      <c r="D356" s="39" t="s">
        <v>1800</v>
      </c>
      <c r="E356" s="21" t="s">
        <v>15</v>
      </c>
      <c r="F356" s="22" t="s">
        <v>14</v>
      </c>
      <c r="G356" s="23" t="s">
        <v>13</v>
      </c>
      <c r="H356" s="34" t="s">
        <v>358</v>
      </c>
      <c r="I356" s="41" t="s">
        <v>1678</v>
      </c>
      <c r="J356" s="42">
        <v>45055</v>
      </c>
      <c r="K356" s="38">
        <v>45238</v>
      </c>
      <c r="L356" s="35">
        <v>17094000</v>
      </c>
      <c r="M356" s="36">
        <f t="shared" si="6"/>
        <v>2849000</v>
      </c>
      <c r="N356" s="40" t="s">
        <v>37</v>
      </c>
      <c r="O356" s="43" t="s">
        <v>458</v>
      </c>
    </row>
    <row r="357" spans="2:15" ht="12" customHeight="1" x14ac:dyDescent="0.2">
      <c r="B357" s="31" t="s">
        <v>1274</v>
      </c>
      <c r="C357" s="31" t="s">
        <v>176</v>
      </c>
      <c r="D357" s="39" t="s">
        <v>1800</v>
      </c>
      <c r="E357" s="21" t="s">
        <v>15</v>
      </c>
      <c r="F357" s="22" t="s">
        <v>14</v>
      </c>
      <c r="G357" s="23" t="s">
        <v>13</v>
      </c>
      <c r="H357" s="34" t="s">
        <v>358</v>
      </c>
      <c r="I357" s="41" t="s">
        <v>1679</v>
      </c>
      <c r="J357" s="42">
        <v>45056</v>
      </c>
      <c r="K357" s="38">
        <v>45239</v>
      </c>
      <c r="L357" s="35">
        <v>13206000</v>
      </c>
      <c r="M357" s="36">
        <f t="shared" si="6"/>
        <v>2201000</v>
      </c>
      <c r="N357" s="40" t="s">
        <v>37</v>
      </c>
      <c r="O357" s="43" t="s">
        <v>458</v>
      </c>
    </row>
    <row r="358" spans="2:15" ht="12" customHeight="1" x14ac:dyDescent="0.2">
      <c r="B358" s="31" t="s">
        <v>1275</v>
      </c>
      <c r="C358" s="31" t="s">
        <v>1513</v>
      </c>
      <c r="D358" s="39" t="s">
        <v>1800</v>
      </c>
      <c r="E358" s="21" t="s">
        <v>15</v>
      </c>
      <c r="F358" s="22" t="s">
        <v>14</v>
      </c>
      <c r="G358" s="23" t="s">
        <v>13</v>
      </c>
      <c r="H358" s="34" t="s">
        <v>358</v>
      </c>
      <c r="I358" s="41" t="s">
        <v>1680</v>
      </c>
      <c r="J358" s="42">
        <v>45056</v>
      </c>
      <c r="K358" s="38">
        <v>45239</v>
      </c>
      <c r="L358" s="35">
        <v>17094000</v>
      </c>
      <c r="M358" s="36">
        <f t="shared" si="6"/>
        <v>2849000</v>
      </c>
      <c r="N358" s="40" t="s">
        <v>37</v>
      </c>
      <c r="O358" s="43" t="s">
        <v>458</v>
      </c>
    </row>
    <row r="359" spans="2:15" ht="12" customHeight="1" x14ac:dyDescent="0.2">
      <c r="B359" s="31" t="s">
        <v>1276</v>
      </c>
      <c r="C359" s="31" t="s">
        <v>272</v>
      </c>
      <c r="D359" s="39" t="s">
        <v>1800</v>
      </c>
      <c r="E359" s="21" t="s">
        <v>15</v>
      </c>
      <c r="F359" s="22" t="s">
        <v>14</v>
      </c>
      <c r="G359" s="23" t="s">
        <v>13</v>
      </c>
      <c r="H359" s="34" t="s">
        <v>358</v>
      </c>
      <c r="I359" s="41" t="s">
        <v>447</v>
      </c>
      <c r="J359" s="42">
        <v>45057</v>
      </c>
      <c r="K359" s="38">
        <v>45240</v>
      </c>
      <c r="L359" s="35">
        <v>17094000</v>
      </c>
      <c r="M359" s="36">
        <f t="shared" si="6"/>
        <v>2849000</v>
      </c>
      <c r="N359" s="40" t="s">
        <v>37</v>
      </c>
      <c r="O359" s="43" t="s">
        <v>16</v>
      </c>
    </row>
    <row r="360" spans="2:15" ht="12" customHeight="1" x14ac:dyDescent="0.2">
      <c r="B360" s="31" t="s">
        <v>1277</v>
      </c>
      <c r="C360" s="31" t="s">
        <v>90</v>
      </c>
      <c r="D360" s="37" t="s">
        <v>461</v>
      </c>
      <c r="E360" s="21" t="s">
        <v>15</v>
      </c>
      <c r="F360" s="22" t="s">
        <v>14</v>
      </c>
      <c r="G360" s="23" t="s">
        <v>13</v>
      </c>
      <c r="H360" s="34" t="s">
        <v>358</v>
      </c>
      <c r="I360" s="41" t="s">
        <v>91</v>
      </c>
      <c r="J360" s="42">
        <v>45056</v>
      </c>
      <c r="K360" s="38">
        <v>45239</v>
      </c>
      <c r="L360" s="35">
        <v>9324000</v>
      </c>
      <c r="M360" s="36">
        <f t="shared" si="6"/>
        <v>1554000</v>
      </c>
      <c r="N360" s="40" t="s">
        <v>41</v>
      </c>
      <c r="O360" s="29" t="s">
        <v>807</v>
      </c>
    </row>
    <row r="361" spans="2:15" ht="12" customHeight="1" x14ac:dyDescent="0.2">
      <c r="B361" s="31" t="s">
        <v>1278</v>
      </c>
      <c r="C361" s="31" t="s">
        <v>1514</v>
      </c>
      <c r="D361" s="44" t="s">
        <v>1801</v>
      </c>
      <c r="E361" s="21" t="s">
        <v>15</v>
      </c>
      <c r="F361" s="22" t="s">
        <v>14</v>
      </c>
      <c r="G361" s="23" t="s">
        <v>13</v>
      </c>
      <c r="H361" s="34" t="s">
        <v>358</v>
      </c>
      <c r="I361" s="41" t="s">
        <v>1681</v>
      </c>
      <c r="J361" s="42">
        <v>45056</v>
      </c>
      <c r="K361" s="38">
        <v>45239</v>
      </c>
      <c r="L361" s="35">
        <v>24870000</v>
      </c>
      <c r="M361" s="36">
        <f t="shared" si="6"/>
        <v>4145000</v>
      </c>
      <c r="N361" s="40" t="s">
        <v>42</v>
      </c>
      <c r="O361" s="43" t="s">
        <v>18</v>
      </c>
    </row>
    <row r="362" spans="2:15" ht="12" customHeight="1" x14ac:dyDescent="0.2">
      <c r="B362" s="31" t="s">
        <v>1279</v>
      </c>
      <c r="C362" s="31" t="s">
        <v>262</v>
      </c>
      <c r="D362" s="39" t="s">
        <v>1800</v>
      </c>
      <c r="E362" s="21" t="s">
        <v>15</v>
      </c>
      <c r="F362" s="22" t="s">
        <v>14</v>
      </c>
      <c r="G362" s="23" t="s">
        <v>13</v>
      </c>
      <c r="H362" s="34" t="s">
        <v>358</v>
      </c>
      <c r="I362" s="41" t="s">
        <v>1682</v>
      </c>
      <c r="J362" s="42">
        <v>45056</v>
      </c>
      <c r="K362" s="38">
        <v>45239</v>
      </c>
      <c r="L362" s="35">
        <v>13206000</v>
      </c>
      <c r="M362" s="36">
        <f t="shared" si="6"/>
        <v>2201000</v>
      </c>
      <c r="N362" s="40" t="s">
        <v>37</v>
      </c>
      <c r="O362" s="43" t="s">
        <v>458</v>
      </c>
    </row>
    <row r="363" spans="2:15" ht="12" customHeight="1" x14ac:dyDescent="0.2">
      <c r="B363" s="31" t="s">
        <v>1280</v>
      </c>
      <c r="C363" s="31" t="s">
        <v>1515</v>
      </c>
      <c r="D363" s="39" t="s">
        <v>1800</v>
      </c>
      <c r="E363" s="21" t="s">
        <v>15</v>
      </c>
      <c r="F363" s="22" t="s">
        <v>14</v>
      </c>
      <c r="G363" s="23" t="s">
        <v>13</v>
      </c>
      <c r="H363" s="34" t="s">
        <v>358</v>
      </c>
      <c r="I363" s="41" t="s">
        <v>1678</v>
      </c>
      <c r="J363" s="42">
        <v>45056</v>
      </c>
      <c r="K363" s="38">
        <v>45239</v>
      </c>
      <c r="L363" s="35">
        <v>17094000</v>
      </c>
      <c r="M363" s="36">
        <f t="shared" si="6"/>
        <v>2849000</v>
      </c>
      <c r="N363" s="40" t="s">
        <v>37</v>
      </c>
      <c r="O363" s="43" t="s">
        <v>458</v>
      </c>
    </row>
    <row r="364" spans="2:15" ht="12" customHeight="1" x14ac:dyDescent="0.2">
      <c r="B364" s="31" t="s">
        <v>1281</v>
      </c>
      <c r="C364" s="31" t="s">
        <v>508</v>
      </c>
      <c r="D364" s="39" t="s">
        <v>467</v>
      </c>
      <c r="E364" s="21" t="s">
        <v>15</v>
      </c>
      <c r="F364" s="22" t="s">
        <v>14</v>
      </c>
      <c r="G364" s="23" t="s">
        <v>13</v>
      </c>
      <c r="H364" s="34" t="s">
        <v>358</v>
      </c>
      <c r="I364" s="41" t="s">
        <v>651</v>
      </c>
      <c r="J364" s="42">
        <v>45056</v>
      </c>
      <c r="K364" s="38">
        <v>45208</v>
      </c>
      <c r="L364" s="35">
        <v>9777275</v>
      </c>
      <c r="M364" s="36">
        <f>L364/5</f>
        <v>1955455</v>
      </c>
      <c r="N364" s="40" t="s">
        <v>1797</v>
      </c>
      <c r="O364" s="29" t="s">
        <v>45</v>
      </c>
    </row>
    <row r="365" spans="2:15" ht="12" customHeight="1" x14ac:dyDescent="0.2">
      <c r="B365" s="31" t="s">
        <v>1282</v>
      </c>
      <c r="C365" s="31" t="s">
        <v>1516</v>
      </c>
      <c r="D365" s="39" t="s">
        <v>467</v>
      </c>
      <c r="E365" s="21" t="s">
        <v>15</v>
      </c>
      <c r="F365" s="22" t="s">
        <v>14</v>
      </c>
      <c r="G365" s="23" t="s">
        <v>13</v>
      </c>
      <c r="H365" s="34" t="s">
        <v>358</v>
      </c>
      <c r="I365" s="41" t="s">
        <v>664</v>
      </c>
      <c r="J365" s="42">
        <v>45055</v>
      </c>
      <c r="K365" s="38">
        <v>45207</v>
      </c>
      <c r="L365" s="35">
        <v>16338970</v>
      </c>
      <c r="M365" s="36">
        <f>L365/5</f>
        <v>3267794</v>
      </c>
      <c r="N365" s="40" t="s">
        <v>34</v>
      </c>
      <c r="O365" s="29" t="s">
        <v>45</v>
      </c>
    </row>
    <row r="366" spans="2:15" ht="12" customHeight="1" x14ac:dyDescent="0.2">
      <c r="B366" s="31" t="s">
        <v>1283</v>
      </c>
      <c r="C366" s="31" t="s">
        <v>313</v>
      </c>
      <c r="D366" s="44" t="s">
        <v>1801</v>
      </c>
      <c r="E366" s="21" t="s">
        <v>15</v>
      </c>
      <c r="F366" s="22" t="s">
        <v>14</v>
      </c>
      <c r="G366" s="23" t="s">
        <v>13</v>
      </c>
      <c r="H366" s="34" t="s">
        <v>358</v>
      </c>
      <c r="I366" s="41" t="s">
        <v>1683</v>
      </c>
      <c r="J366" s="42">
        <v>45056</v>
      </c>
      <c r="K366" s="38">
        <v>45239</v>
      </c>
      <c r="L366" s="35">
        <v>12600000</v>
      </c>
      <c r="M366" s="36">
        <f t="shared" ref="M366:M371" si="7">L366/6</f>
        <v>2100000</v>
      </c>
      <c r="N366" s="40" t="s">
        <v>42</v>
      </c>
      <c r="O366" s="43" t="s">
        <v>18</v>
      </c>
    </row>
    <row r="367" spans="2:15" ht="12" customHeight="1" x14ac:dyDescent="0.2">
      <c r="B367" s="31" t="s">
        <v>1284</v>
      </c>
      <c r="C367" s="31" t="s">
        <v>1517</v>
      </c>
      <c r="D367" s="39" t="s">
        <v>466</v>
      </c>
      <c r="E367" s="21" t="s">
        <v>15</v>
      </c>
      <c r="F367" s="22" t="s">
        <v>14</v>
      </c>
      <c r="G367" s="23" t="s">
        <v>13</v>
      </c>
      <c r="H367" s="34" t="s">
        <v>358</v>
      </c>
      <c r="I367" s="41" t="s">
        <v>298</v>
      </c>
      <c r="J367" s="42">
        <v>45056</v>
      </c>
      <c r="K367" s="38">
        <v>45239</v>
      </c>
      <c r="L367" s="35">
        <v>17094000</v>
      </c>
      <c r="M367" s="36">
        <f t="shared" si="7"/>
        <v>2849000</v>
      </c>
      <c r="N367" s="24" t="s">
        <v>38</v>
      </c>
      <c r="O367" s="29" t="s">
        <v>103</v>
      </c>
    </row>
    <row r="368" spans="2:15" ht="12" customHeight="1" x14ac:dyDescent="0.2">
      <c r="B368" s="31" t="s">
        <v>1285</v>
      </c>
      <c r="C368" s="31" t="s">
        <v>470</v>
      </c>
      <c r="D368" s="44" t="s">
        <v>1801</v>
      </c>
      <c r="E368" s="21" t="s">
        <v>15</v>
      </c>
      <c r="F368" s="22" t="s">
        <v>14</v>
      </c>
      <c r="G368" s="23" t="s">
        <v>13</v>
      </c>
      <c r="H368" s="34" t="s">
        <v>358</v>
      </c>
      <c r="I368" s="41" t="s">
        <v>471</v>
      </c>
      <c r="J368" s="42">
        <v>45057</v>
      </c>
      <c r="K368" s="38">
        <v>45240</v>
      </c>
      <c r="L368" s="35">
        <v>11652000</v>
      </c>
      <c r="M368" s="36">
        <f t="shared" si="7"/>
        <v>1942000</v>
      </c>
      <c r="N368" s="40" t="s">
        <v>42</v>
      </c>
      <c r="O368" s="43" t="s">
        <v>18</v>
      </c>
    </row>
    <row r="369" spans="2:15" ht="12" customHeight="1" x14ac:dyDescent="0.2">
      <c r="B369" s="31" t="s">
        <v>1286</v>
      </c>
      <c r="C369" s="31" t="s">
        <v>113</v>
      </c>
      <c r="D369" s="44" t="s">
        <v>1801</v>
      </c>
      <c r="E369" s="21" t="s">
        <v>15</v>
      </c>
      <c r="F369" s="22" t="s">
        <v>14</v>
      </c>
      <c r="G369" s="23" t="s">
        <v>13</v>
      </c>
      <c r="H369" s="34" t="s">
        <v>358</v>
      </c>
      <c r="I369" s="41" t="s">
        <v>43</v>
      </c>
      <c r="J369" s="42">
        <v>45056</v>
      </c>
      <c r="K369" s="38">
        <v>45239</v>
      </c>
      <c r="L369" s="35">
        <v>17094000</v>
      </c>
      <c r="M369" s="36">
        <f t="shared" si="7"/>
        <v>2849000</v>
      </c>
      <c r="N369" s="40" t="s">
        <v>42</v>
      </c>
      <c r="O369" s="43" t="s">
        <v>18</v>
      </c>
    </row>
    <row r="370" spans="2:15" ht="12" customHeight="1" x14ac:dyDescent="0.2">
      <c r="B370" s="31" t="s">
        <v>1287</v>
      </c>
      <c r="C370" s="31" t="s">
        <v>1518</v>
      </c>
      <c r="D370" s="44" t="s">
        <v>1804</v>
      </c>
      <c r="E370" s="21" t="s">
        <v>15</v>
      </c>
      <c r="F370" s="22" t="s">
        <v>14</v>
      </c>
      <c r="G370" s="23" t="s">
        <v>13</v>
      </c>
      <c r="H370" s="34" t="s">
        <v>358</v>
      </c>
      <c r="I370" s="41" t="s">
        <v>1684</v>
      </c>
      <c r="J370" s="42">
        <v>45056</v>
      </c>
      <c r="K370" s="38">
        <v>45239</v>
      </c>
      <c r="L370" s="35">
        <v>17094000</v>
      </c>
      <c r="M370" s="36">
        <f t="shared" si="7"/>
        <v>2849000</v>
      </c>
      <c r="N370" s="40" t="s">
        <v>1791</v>
      </c>
      <c r="O370" s="40" t="s">
        <v>1792</v>
      </c>
    </row>
    <row r="371" spans="2:15" ht="12" customHeight="1" x14ac:dyDescent="0.2">
      <c r="B371" s="31" t="s">
        <v>1288</v>
      </c>
      <c r="C371" s="31" t="s">
        <v>1519</v>
      </c>
      <c r="D371" s="39" t="s">
        <v>466</v>
      </c>
      <c r="E371" s="21" t="s">
        <v>15</v>
      </c>
      <c r="F371" s="22" t="s">
        <v>14</v>
      </c>
      <c r="G371" s="23" t="s">
        <v>13</v>
      </c>
      <c r="H371" s="34" t="s">
        <v>358</v>
      </c>
      <c r="I371" s="41" t="s">
        <v>1685</v>
      </c>
      <c r="J371" s="42">
        <v>45056</v>
      </c>
      <c r="K371" s="38">
        <v>45239</v>
      </c>
      <c r="L371" s="35">
        <v>24870000</v>
      </c>
      <c r="M371" s="36">
        <f t="shared" si="7"/>
        <v>4145000</v>
      </c>
      <c r="N371" s="24" t="s">
        <v>38</v>
      </c>
      <c r="O371" s="29" t="s">
        <v>103</v>
      </c>
    </row>
    <row r="372" spans="2:15" ht="12" customHeight="1" x14ac:dyDescent="0.2">
      <c r="B372" s="31" t="s">
        <v>1289</v>
      </c>
      <c r="C372" s="31" t="s">
        <v>1520</v>
      </c>
      <c r="D372" s="39" t="s">
        <v>467</v>
      </c>
      <c r="E372" s="21" t="s">
        <v>15</v>
      </c>
      <c r="F372" s="22" t="s">
        <v>14</v>
      </c>
      <c r="G372" s="23" t="s">
        <v>13</v>
      </c>
      <c r="H372" s="34" t="s">
        <v>358</v>
      </c>
      <c r="I372" s="41" t="s">
        <v>1686</v>
      </c>
      <c r="J372" s="42">
        <v>45056</v>
      </c>
      <c r="K372" s="38">
        <v>45208</v>
      </c>
      <c r="L372" s="35">
        <v>19223703</v>
      </c>
      <c r="M372" s="36">
        <f>L372/5</f>
        <v>3844740.6</v>
      </c>
      <c r="N372" s="40" t="s">
        <v>34</v>
      </c>
      <c r="O372" s="29" t="s">
        <v>45</v>
      </c>
    </row>
    <row r="373" spans="2:15" ht="12" customHeight="1" x14ac:dyDescent="0.2">
      <c r="B373" s="31" t="s">
        <v>1290</v>
      </c>
      <c r="C373" s="31" t="s">
        <v>1521</v>
      </c>
      <c r="D373" s="39" t="s">
        <v>467</v>
      </c>
      <c r="E373" s="21" t="s">
        <v>15</v>
      </c>
      <c r="F373" s="22" t="s">
        <v>14</v>
      </c>
      <c r="G373" s="23" t="s">
        <v>13</v>
      </c>
      <c r="H373" s="34" t="s">
        <v>358</v>
      </c>
      <c r="I373" s="41" t="s">
        <v>1687</v>
      </c>
      <c r="J373" s="42">
        <v>45056</v>
      </c>
      <c r="K373" s="38">
        <v>45208</v>
      </c>
      <c r="L373" s="35">
        <v>14665915</v>
      </c>
      <c r="M373" s="36">
        <f>L373/5</f>
        <v>2933183</v>
      </c>
      <c r="N373" s="40" t="s">
        <v>34</v>
      </c>
      <c r="O373" s="29" t="s">
        <v>45</v>
      </c>
    </row>
    <row r="374" spans="2:15" ht="12" customHeight="1" x14ac:dyDescent="0.2">
      <c r="B374" s="31" t="s">
        <v>1291</v>
      </c>
      <c r="C374" s="31" t="s">
        <v>1522</v>
      </c>
      <c r="D374" s="39" t="s">
        <v>467</v>
      </c>
      <c r="E374" s="21" t="s">
        <v>15</v>
      </c>
      <c r="F374" s="22" t="s">
        <v>14</v>
      </c>
      <c r="G374" s="23" t="s">
        <v>13</v>
      </c>
      <c r="H374" s="34" t="s">
        <v>358</v>
      </c>
      <c r="I374" s="41" t="s">
        <v>1688</v>
      </c>
      <c r="J374" s="42">
        <v>45056</v>
      </c>
      <c r="K374" s="38">
        <v>45208</v>
      </c>
      <c r="L374" s="35">
        <v>11732730</v>
      </c>
      <c r="M374" s="36">
        <f>L374/6</f>
        <v>1955455</v>
      </c>
      <c r="N374" s="40" t="s">
        <v>34</v>
      </c>
      <c r="O374" s="29" t="s">
        <v>45</v>
      </c>
    </row>
    <row r="375" spans="2:15" ht="12" customHeight="1" x14ac:dyDescent="0.2">
      <c r="B375" s="31" t="s">
        <v>1292</v>
      </c>
      <c r="C375" s="31" t="s">
        <v>1518</v>
      </c>
      <c r="D375" s="44" t="s">
        <v>1804</v>
      </c>
      <c r="E375" s="21" t="s">
        <v>15</v>
      </c>
      <c r="F375" s="22" t="s">
        <v>14</v>
      </c>
      <c r="G375" s="23" t="s">
        <v>13</v>
      </c>
      <c r="H375" s="34" t="s">
        <v>358</v>
      </c>
      <c r="I375" s="41" t="s">
        <v>438</v>
      </c>
      <c r="J375" s="42">
        <v>45055</v>
      </c>
      <c r="K375" s="38">
        <v>45238</v>
      </c>
      <c r="L375" s="35">
        <v>24870000</v>
      </c>
      <c r="M375" s="36">
        <f t="shared" ref="M375:M387" si="8">L375/6</f>
        <v>4145000</v>
      </c>
      <c r="N375" s="40" t="s">
        <v>1791</v>
      </c>
      <c r="O375" s="40" t="s">
        <v>1792</v>
      </c>
    </row>
    <row r="376" spans="2:15" ht="12" customHeight="1" x14ac:dyDescent="0.2">
      <c r="B376" s="31" t="s">
        <v>1293</v>
      </c>
      <c r="C376" s="31" t="s">
        <v>1523</v>
      </c>
      <c r="D376" s="44" t="s">
        <v>1804</v>
      </c>
      <c r="E376" s="21" t="s">
        <v>15</v>
      </c>
      <c r="F376" s="22" t="s">
        <v>14</v>
      </c>
      <c r="G376" s="23" t="s">
        <v>13</v>
      </c>
      <c r="H376" s="34" t="s">
        <v>358</v>
      </c>
      <c r="I376" s="41" t="s">
        <v>1689</v>
      </c>
      <c r="J376" s="42">
        <v>45056</v>
      </c>
      <c r="K376" s="38">
        <v>45239</v>
      </c>
      <c r="L376" s="35">
        <v>24870000</v>
      </c>
      <c r="M376" s="36">
        <f t="shared" si="8"/>
        <v>4145000</v>
      </c>
      <c r="N376" s="40" t="s">
        <v>1791</v>
      </c>
      <c r="O376" s="40" t="s">
        <v>1792</v>
      </c>
    </row>
    <row r="377" spans="2:15" ht="12" customHeight="1" x14ac:dyDescent="0.2">
      <c r="B377" s="31" t="s">
        <v>1294</v>
      </c>
      <c r="C377" s="31" t="s">
        <v>1524</v>
      </c>
      <c r="D377" s="44" t="s">
        <v>1804</v>
      </c>
      <c r="E377" s="21" t="s">
        <v>15</v>
      </c>
      <c r="F377" s="22" t="s">
        <v>14</v>
      </c>
      <c r="G377" s="23" t="s">
        <v>13</v>
      </c>
      <c r="H377" s="34" t="s">
        <v>358</v>
      </c>
      <c r="I377" s="41" t="s">
        <v>390</v>
      </c>
      <c r="J377" s="42">
        <v>45055</v>
      </c>
      <c r="K377" s="38">
        <v>45238</v>
      </c>
      <c r="L377" s="35">
        <v>17094000</v>
      </c>
      <c r="M377" s="36">
        <f t="shared" si="8"/>
        <v>2849000</v>
      </c>
      <c r="N377" s="40" t="s">
        <v>1791</v>
      </c>
      <c r="O377" s="40" t="s">
        <v>1792</v>
      </c>
    </row>
    <row r="378" spans="2:15" ht="12" customHeight="1" x14ac:dyDescent="0.2">
      <c r="B378" s="31" t="s">
        <v>1295</v>
      </c>
      <c r="C378" s="31" t="s">
        <v>752</v>
      </c>
      <c r="D378" s="44" t="s">
        <v>1804</v>
      </c>
      <c r="E378" s="21" t="s">
        <v>15</v>
      </c>
      <c r="F378" s="22" t="s">
        <v>14</v>
      </c>
      <c r="G378" s="23" t="s">
        <v>13</v>
      </c>
      <c r="H378" s="34" t="s">
        <v>358</v>
      </c>
      <c r="I378" s="41" t="s">
        <v>1690</v>
      </c>
      <c r="J378" s="42">
        <v>45055</v>
      </c>
      <c r="K378" s="38">
        <v>45238</v>
      </c>
      <c r="L378" s="35">
        <v>17094000</v>
      </c>
      <c r="M378" s="36">
        <f t="shared" si="8"/>
        <v>2849000</v>
      </c>
      <c r="N378" s="40" t="s">
        <v>1791</v>
      </c>
      <c r="O378" s="40" t="s">
        <v>1792</v>
      </c>
    </row>
    <row r="379" spans="2:15" ht="12" customHeight="1" x14ac:dyDescent="0.2">
      <c r="B379" s="31" t="s">
        <v>1296</v>
      </c>
      <c r="C379" s="31" t="s">
        <v>1525</v>
      </c>
      <c r="D379" s="39" t="s">
        <v>466</v>
      </c>
      <c r="E379" s="21" t="s">
        <v>15</v>
      </c>
      <c r="F379" s="22" t="s">
        <v>14</v>
      </c>
      <c r="G379" s="23" t="s">
        <v>13</v>
      </c>
      <c r="H379" s="34" t="s">
        <v>358</v>
      </c>
      <c r="I379" s="41" t="s">
        <v>299</v>
      </c>
      <c r="J379" s="42">
        <v>45057</v>
      </c>
      <c r="K379" s="38">
        <v>45240</v>
      </c>
      <c r="L379" s="35">
        <v>13206000</v>
      </c>
      <c r="M379" s="36">
        <f t="shared" si="8"/>
        <v>2201000</v>
      </c>
      <c r="N379" s="24" t="s">
        <v>38</v>
      </c>
      <c r="O379" s="29" t="s">
        <v>103</v>
      </c>
    </row>
    <row r="380" spans="2:15" ht="12" customHeight="1" x14ac:dyDescent="0.2">
      <c r="B380" s="31" t="s">
        <v>1297</v>
      </c>
      <c r="C380" s="31" t="s">
        <v>1526</v>
      </c>
      <c r="D380" s="39" t="s">
        <v>466</v>
      </c>
      <c r="E380" s="21" t="s">
        <v>15</v>
      </c>
      <c r="F380" s="22" t="s">
        <v>14</v>
      </c>
      <c r="G380" s="23" t="s">
        <v>13</v>
      </c>
      <c r="H380" s="34" t="s">
        <v>358</v>
      </c>
      <c r="I380" s="41" t="s">
        <v>300</v>
      </c>
      <c r="J380" s="42">
        <v>45056</v>
      </c>
      <c r="K380" s="38">
        <v>45239</v>
      </c>
      <c r="L380" s="35">
        <v>24870000</v>
      </c>
      <c r="M380" s="36">
        <f t="shared" si="8"/>
        <v>4145000</v>
      </c>
      <c r="N380" s="24" t="s">
        <v>38</v>
      </c>
      <c r="O380" s="29" t="s">
        <v>103</v>
      </c>
    </row>
    <row r="381" spans="2:15" ht="12" customHeight="1" x14ac:dyDescent="0.2">
      <c r="B381" s="31" t="s">
        <v>1298</v>
      </c>
      <c r="C381" s="31" t="s">
        <v>47</v>
      </c>
      <c r="D381" s="37" t="s">
        <v>461</v>
      </c>
      <c r="E381" s="21" t="s">
        <v>15</v>
      </c>
      <c r="F381" s="22" t="s">
        <v>14</v>
      </c>
      <c r="G381" s="23" t="s">
        <v>13</v>
      </c>
      <c r="H381" s="34" t="s">
        <v>358</v>
      </c>
      <c r="I381" s="41" t="s">
        <v>1691</v>
      </c>
      <c r="J381" s="42">
        <v>45056</v>
      </c>
      <c r="K381" s="38">
        <v>45239</v>
      </c>
      <c r="L381" s="35">
        <v>11652000</v>
      </c>
      <c r="M381" s="36">
        <f t="shared" si="8"/>
        <v>1942000</v>
      </c>
      <c r="N381" s="40" t="s">
        <v>41</v>
      </c>
      <c r="O381" s="29" t="s">
        <v>807</v>
      </c>
    </row>
    <row r="382" spans="2:15" ht="12" customHeight="1" x14ac:dyDescent="0.2">
      <c r="B382" s="31" t="s">
        <v>1299</v>
      </c>
      <c r="C382" s="31" t="s">
        <v>1527</v>
      </c>
      <c r="D382" s="39" t="s">
        <v>466</v>
      </c>
      <c r="E382" s="21" t="s">
        <v>15</v>
      </c>
      <c r="F382" s="22" t="s">
        <v>14</v>
      </c>
      <c r="G382" s="23" t="s">
        <v>13</v>
      </c>
      <c r="H382" s="34" t="s">
        <v>358</v>
      </c>
      <c r="I382" s="41" t="s">
        <v>168</v>
      </c>
      <c r="J382" s="42">
        <v>45056</v>
      </c>
      <c r="K382" s="38">
        <v>45239</v>
      </c>
      <c r="L382" s="35">
        <v>17094000</v>
      </c>
      <c r="M382" s="36">
        <f t="shared" si="8"/>
        <v>2849000</v>
      </c>
      <c r="N382" s="24" t="s">
        <v>38</v>
      </c>
      <c r="O382" s="29" t="s">
        <v>103</v>
      </c>
    </row>
    <row r="383" spans="2:15" ht="12" customHeight="1" x14ac:dyDescent="0.2">
      <c r="B383" s="31" t="s">
        <v>1300</v>
      </c>
      <c r="C383" s="31" t="s">
        <v>1528</v>
      </c>
      <c r="D383" s="39" t="s">
        <v>466</v>
      </c>
      <c r="E383" s="21" t="s">
        <v>15</v>
      </c>
      <c r="F383" s="22" t="s">
        <v>14</v>
      </c>
      <c r="G383" s="23" t="s">
        <v>13</v>
      </c>
      <c r="H383" s="34" t="s">
        <v>358</v>
      </c>
      <c r="I383" s="41" t="s">
        <v>403</v>
      </c>
      <c r="J383" s="42">
        <v>45055</v>
      </c>
      <c r="K383" s="38">
        <v>45238</v>
      </c>
      <c r="L383" s="35">
        <v>24870000</v>
      </c>
      <c r="M383" s="36">
        <f t="shared" si="8"/>
        <v>4145000</v>
      </c>
      <c r="N383" s="40" t="s">
        <v>38</v>
      </c>
      <c r="O383" s="29" t="s">
        <v>103</v>
      </c>
    </row>
    <row r="384" spans="2:15" ht="12" customHeight="1" x14ac:dyDescent="0.2">
      <c r="B384" s="31" t="s">
        <v>1301</v>
      </c>
      <c r="C384" s="31" t="s">
        <v>1529</v>
      </c>
      <c r="D384" s="39" t="s">
        <v>466</v>
      </c>
      <c r="E384" s="21" t="s">
        <v>15</v>
      </c>
      <c r="F384" s="22" t="s">
        <v>14</v>
      </c>
      <c r="G384" s="23" t="s">
        <v>13</v>
      </c>
      <c r="H384" s="34" t="s">
        <v>358</v>
      </c>
      <c r="I384" s="41" t="s">
        <v>1692</v>
      </c>
      <c r="J384" s="42">
        <v>45056</v>
      </c>
      <c r="K384" s="38">
        <v>45239</v>
      </c>
      <c r="L384" s="35">
        <v>24870000</v>
      </c>
      <c r="M384" s="36">
        <f t="shared" si="8"/>
        <v>4145000</v>
      </c>
      <c r="N384" s="24" t="s">
        <v>38</v>
      </c>
      <c r="O384" s="29" t="s">
        <v>103</v>
      </c>
    </row>
    <row r="385" spans="2:15" ht="12" customHeight="1" x14ac:dyDescent="0.2">
      <c r="B385" s="31" t="s">
        <v>1302</v>
      </c>
      <c r="C385" s="31" t="s">
        <v>1530</v>
      </c>
      <c r="D385" s="39" t="s">
        <v>465</v>
      </c>
      <c r="E385" s="21" t="s">
        <v>15</v>
      </c>
      <c r="F385" s="22" t="s">
        <v>14</v>
      </c>
      <c r="G385" s="23" t="s">
        <v>13</v>
      </c>
      <c r="H385" s="34" t="s">
        <v>358</v>
      </c>
      <c r="I385" s="41" t="s">
        <v>1693</v>
      </c>
      <c r="J385" s="42">
        <v>45057</v>
      </c>
      <c r="K385" s="38">
        <v>45240</v>
      </c>
      <c r="L385" s="35">
        <v>17094000</v>
      </c>
      <c r="M385" s="36">
        <f t="shared" si="8"/>
        <v>2849000</v>
      </c>
      <c r="N385" s="40" t="s">
        <v>36</v>
      </c>
      <c r="O385" s="43" t="s">
        <v>252</v>
      </c>
    </row>
    <row r="386" spans="2:15" ht="12" customHeight="1" x14ac:dyDescent="0.2">
      <c r="B386" s="31" t="s">
        <v>1303</v>
      </c>
      <c r="C386" s="31" t="s">
        <v>286</v>
      </c>
      <c r="D386" s="39" t="s">
        <v>466</v>
      </c>
      <c r="E386" s="21" t="s">
        <v>15</v>
      </c>
      <c r="F386" s="22" t="s">
        <v>14</v>
      </c>
      <c r="G386" s="23" t="s">
        <v>13</v>
      </c>
      <c r="H386" s="34" t="s">
        <v>358</v>
      </c>
      <c r="I386" s="41" t="s">
        <v>403</v>
      </c>
      <c r="J386" s="42">
        <v>45055</v>
      </c>
      <c r="K386" s="38">
        <v>45238</v>
      </c>
      <c r="L386" s="35">
        <v>24870000</v>
      </c>
      <c r="M386" s="36">
        <f t="shared" si="8"/>
        <v>4145000</v>
      </c>
      <c r="N386" s="40" t="s">
        <v>38</v>
      </c>
      <c r="O386" s="29" t="s">
        <v>103</v>
      </c>
    </row>
    <row r="387" spans="2:15" ht="12" customHeight="1" x14ac:dyDescent="0.2">
      <c r="B387" s="31" t="s">
        <v>1304</v>
      </c>
      <c r="C387" s="31" t="s">
        <v>320</v>
      </c>
      <c r="D387" s="44" t="s">
        <v>1802</v>
      </c>
      <c r="E387" s="21" t="s">
        <v>15</v>
      </c>
      <c r="F387" s="22" t="s">
        <v>14</v>
      </c>
      <c r="G387" s="23" t="s">
        <v>13</v>
      </c>
      <c r="H387" s="34" t="s">
        <v>358</v>
      </c>
      <c r="I387" s="41" t="s">
        <v>1694</v>
      </c>
      <c r="J387" s="42">
        <v>45058</v>
      </c>
      <c r="K387" s="38">
        <v>45241</v>
      </c>
      <c r="L387" s="35">
        <v>17094000</v>
      </c>
      <c r="M387" s="36">
        <f t="shared" si="8"/>
        <v>2849000</v>
      </c>
      <c r="N387" s="40" t="s">
        <v>1793</v>
      </c>
      <c r="O387" s="43" t="s">
        <v>1794</v>
      </c>
    </row>
    <row r="388" spans="2:15" ht="12" customHeight="1" x14ac:dyDescent="0.2">
      <c r="B388" s="31" t="s">
        <v>1305</v>
      </c>
      <c r="C388" s="31" t="s">
        <v>476</v>
      </c>
      <c r="D388" s="39" t="s">
        <v>467</v>
      </c>
      <c r="E388" s="21" t="s">
        <v>15</v>
      </c>
      <c r="F388" s="22" t="s">
        <v>14</v>
      </c>
      <c r="G388" s="23" t="s">
        <v>13</v>
      </c>
      <c r="H388" s="34" t="s">
        <v>358</v>
      </c>
      <c r="I388" s="41" t="s">
        <v>635</v>
      </c>
      <c r="J388" s="42">
        <v>45057</v>
      </c>
      <c r="K388" s="38">
        <v>45209</v>
      </c>
      <c r="L388" s="35">
        <v>16338970</v>
      </c>
      <c r="M388" s="36">
        <f>L388/5</f>
        <v>3267794</v>
      </c>
      <c r="N388" s="40" t="s">
        <v>1798</v>
      </c>
      <c r="O388" s="29" t="s">
        <v>45</v>
      </c>
    </row>
    <row r="389" spans="2:15" ht="12" customHeight="1" x14ac:dyDescent="0.2">
      <c r="B389" s="31" t="s">
        <v>1306</v>
      </c>
      <c r="C389" s="31" t="s">
        <v>1531</v>
      </c>
      <c r="D389" s="39" t="s">
        <v>467</v>
      </c>
      <c r="E389" s="21" t="s">
        <v>15</v>
      </c>
      <c r="F389" s="22" t="s">
        <v>14</v>
      </c>
      <c r="G389" s="23" t="s">
        <v>13</v>
      </c>
      <c r="H389" s="34" t="s">
        <v>358</v>
      </c>
      <c r="I389" s="41" t="s">
        <v>1695</v>
      </c>
      <c r="J389" s="42">
        <v>45056</v>
      </c>
      <c r="K389" s="38">
        <v>45208</v>
      </c>
      <c r="L389" s="35">
        <v>14665915</v>
      </c>
      <c r="M389" s="36">
        <f>L389/4</f>
        <v>3666478.75</v>
      </c>
      <c r="N389" s="40" t="s">
        <v>34</v>
      </c>
      <c r="O389" s="29" t="s">
        <v>45</v>
      </c>
    </row>
    <row r="390" spans="2:15" ht="12" customHeight="1" x14ac:dyDescent="0.2">
      <c r="B390" s="31" t="s">
        <v>1307</v>
      </c>
      <c r="C390" s="31" t="s">
        <v>1532</v>
      </c>
      <c r="D390" s="39" t="s">
        <v>467</v>
      </c>
      <c r="E390" s="21" t="s">
        <v>15</v>
      </c>
      <c r="F390" s="22" t="s">
        <v>14</v>
      </c>
      <c r="G390" s="23" t="s">
        <v>13</v>
      </c>
      <c r="H390" s="34" t="s">
        <v>358</v>
      </c>
      <c r="I390" s="41" t="s">
        <v>662</v>
      </c>
      <c r="J390" s="42">
        <v>45057</v>
      </c>
      <c r="K390" s="38">
        <v>45240</v>
      </c>
      <c r="L390" s="35">
        <v>19606764</v>
      </c>
      <c r="M390" s="36">
        <f>L390/6</f>
        <v>3267794</v>
      </c>
      <c r="N390" s="40" t="s">
        <v>1798</v>
      </c>
      <c r="O390" s="29" t="s">
        <v>45</v>
      </c>
    </row>
    <row r="391" spans="2:15" ht="12" customHeight="1" x14ac:dyDescent="0.2">
      <c r="B391" s="31" t="s">
        <v>1308</v>
      </c>
      <c r="C391" s="31" t="s">
        <v>1533</v>
      </c>
      <c r="D391" s="39" t="s">
        <v>466</v>
      </c>
      <c r="E391" s="21" t="s">
        <v>15</v>
      </c>
      <c r="F391" s="22" t="s">
        <v>14</v>
      </c>
      <c r="G391" s="23" t="s">
        <v>13</v>
      </c>
      <c r="H391" s="34" t="s">
        <v>358</v>
      </c>
      <c r="I391" s="41" t="s">
        <v>298</v>
      </c>
      <c r="J391" s="42">
        <v>45057</v>
      </c>
      <c r="K391" s="38">
        <v>45240</v>
      </c>
      <c r="L391" s="35">
        <v>17094000</v>
      </c>
      <c r="M391" s="36">
        <f t="shared" ref="M391:M402" si="9">L391/6</f>
        <v>2849000</v>
      </c>
      <c r="N391" s="24" t="s">
        <v>38</v>
      </c>
      <c r="O391" s="29" t="s">
        <v>103</v>
      </c>
    </row>
    <row r="392" spans="2:15" ht="12" customHeight="1" x14ac:dyDescent="0.2">
      <c r="B392" s="31" t="s">
        <v>1309</v>
      </c>
      <c r="C392" s="31" t="s">
        <v>1534</v>
      </c>
      <c r="D392" s="44" t="s">
        <v>1804</v>
      </c>
      <c r="E392" s="21" t="s">
        <v>15</v>
      </c>
      <c r="F392" s="22" t="s">
        <v>14</v>
      </c>
      <c r="G392" s="23" t="s">
        <v>13</v>
      </c>
      <c r="H392" s="34" t="s">
        <v>358</v>
      </c>
      <c r="I392" s="41" t="s">
        <v>1696</v>
      </c>
      <c r="J392" s="42">
        <v>45056</v>
      </c>
      <c r="K392" s="38">
        <v>45239</v>
      </c>
      <c r="L392" s="35">
        <v>17094000</v>
      </c>
      <c r="M392" s="36">
        <f t="shared" si="9"/>
        <v>2849000</v>
      </c>
      <c r="N392" s="40" t="s">
        <v>1791</v>
      </c>
      <c r="O392" s="40" t="s">
        <v>1792</v>
      </c>
    </row>
    <row r="393" spans="2:15" ht="12" customHeight="1" x14ac:dyDescent="0.2">
      <c r="B393" s="31" t="s">
        <v>1310</v>
      </c>
      <c r="C393" s="31" t="s">
        <v>1535</v>
      </c>
      <c r="D393" s="44" t="s">
        <v>1804</v>
      </c>
      <c r="E393" s="21" t="s">
        <v>15</v>
      </c>
      <c r="F393" s="22" t="s">
        <v>14</v>
      </c>
      <c r="G393" s="23" t="s">
        <v>13</v>
      </c>
      <c r="H393" s="34" t="s">
        <v>358</v>
      </c>
      <c r="I393" s="41" t="s">
        <v>435</v>
      </c>
      <c r="J393" s="42">
        <v>45057</v>
      </c>
      <c r="K393" s="38">
        <v>45240</v>
      </c>
      <c r="L393" s="35">
        <v>17094000</v>
      </c>
      <c r="M393" s="36">
        <f t="shared" si="9"/>
        <v>2849000</v>
      </c>
      <c r="N393" s="40" t="s">
        <v>1791</v>
      </c>
      <c r="O393" s="40" t="s">
        <v>1792</v>
      </c>
    </row>
    <row r="394" spans="2:15" ht="12" customHeight="1" x14ac:dyDescent="0.2">
      <c r="B394" s="31" t="s">
        <v>1311</v>
      </c>
      <c r="C394" s="31" t="s">
        <v>1536</v>
      </c>
      <c r="D394" s="44" t="s">
        <v>1804</v>
      </c>
      <c r="E394" s="21" t="s">
        <v>15</v>
      </c>
      <c r="F394" s="22" t="s">
        <v>14</v>
      </c>
      <c r="G394" s="23" t="s">
        <v>13</v>
      </c>
      <c r="H394" s="34" t="s">
        <v>358</v>
      </c>
      <c r="I394" s="41" t="s">
        <v>296</v>
      </c>
      <c r="J394" s="42">
        <v>45058</v>
      </c>
      <c r="K394" s="38">
        <v>45241</v>
      </c>
      <c r="L394" s="35">
        <v>17094000</v>
      </c>
      <c r="M394" s="36">
        <f t="shared" si="9"/>
        <v>2849000</v>
      </c>
      <c r="N394" s="40" t="s">
        <v>1791</v>
      </c>
      <c r="O394" s="40" t="s">
        <v>1792</v>
      </c>
    </row>
    <row r="395" spans="2:15" ht="12" customHeight="1" x14ac:dyDescent="0.2">
      <c r="B395" s="31" t="s">
        <v>1312</v>
      </c>
      <c r="C395" s="31" t="s">
        <v>101</v>
      </c>
      <c r="D395" s="39" t="s">
        <v>1800</v>
      </c>
      <c r="E395" s="21" t="s">
        <v>15</v>
      </c>
      <c r="F395" s="22" t="s">
        <v>14</v>
      </c>
      <c r="G395" s="23" t="s">
        <v>13</v>
      </c>
      <c r="H395" s="34" t="s">
        <v>358</v>
      </c>
      <c r="I395" s="41" t="s">
        <v>1697</v>
      </c>
      <c r="J395" s="42">
        <v>45057</v>
      </c>
      <c r="K395" s="38">
        <v>45240</v>
      </c>
      <c r="L395" s="35">
        <v>24870000</v>
      </c>
      <c r="M395" s="36">
        <f t="shared" si="9"/>
        <v>4145000</v>
      </c>
      <c r="N395" s="40" t="s">
        <v>37</v>
      </c>
      <c r="O395" s="43" t="s">
        <v>458</v>
      </c>
    </row>
    <row r="396" spans="2:15" ht="12" customHeight="1" x14ac:dyDescent="0.2">
      <c r="B396" s="31" t="s">
        <v>1313</v>
      </c>
      <c r="C396" s="31" t="s">
        <v>51</v>
      </c>
      <c r="D396" s="44" t="s">
        <v>1804</v>
      </c>
      <c r="E396" s="21" t="s">
        <v>15</v>
      </c>
      <c r="F396" s="22" t="s">
        <v>14</v>
      </c>
      <c r="G396" s="23" t="s">
        <v>13</v>
      </c>
      <c r="H396" s="34" t="s">
        <v>358</v>
      </c>
      <c r="I396" s="41" t="s">
        <v>1698</v>
      </c>
      <c r="J396" s="42">
        <v>45057</v>
      </c>
      <c r="K396" s="38">
        <v>45240</v>
      </c>
      <c r="L396" s="35">
        <v>17094000</v>
      </c>
      <c r="M396" s="36">
        <f t="shared" si="9"/>
        <v>2849000</v>
      </c>
      <c r="N396" s="40" t="s">
        <v>1791</v>
      </c>
      <c r="O396" s="40" t="s">
        <v>1792</v>
      </c>
    </row>
    <row r="397" spans="2:15" ht="12" customHeight="1" x14ac:dyDescent="0.2">
      <c r="B397" s="31" t="s">
        <v>1314</v>
      </c>
      <c r="C397" s="31" t="s">
        <v>1537</v>
      </c>
      <c r="D397" s="39" t="s">
        <v>1803</v>
      </c>
      <c r="E397" s="21" t="s">
        <v>15</v>
      </c>
      <c r="F397" s="22" t="s">
        <v>14</v>
      </c>
      <c r="G397" s="23" t="s">
        <v>13</v>
      </c>
      <c r="H397" s="34" t="s">
        <v>358</v>
      </c>
      <c r="I397" s="41" t="s">
        <v>1699</v>
      </c>
      <c r="J397" s="42">
        <v>45056</v>
      </c>
      <c r="K397" s="38">
        <v>45239</v>
      </c>
      <c r="L397" s="35">
        <v>13206000</v>
      </c>
      <c r="M397" s="36">
        <f t="shared" si="9"/>
        <v>2201000</v>
      </c>
      <c r="N397" s="40" t="s">
        <v>40</v>
      </c>
      <c r="O397" s="43" t="s">
        <v>256</v>
      </c>
    </row>
    <row r="398" spans="2:15" ht="12" customHeight="1" x14ac:dyDescent="0.2">
      <c r="B398" s="31" t="s">
        <v>1315</v>
      </c>
      <c r="C398" s="31" t="s">
        <v>745</v>
      </c>
      <c r="D398" s="39" t="s">
        <v>1803</v>
      </c>
      <c r="E398" s="21" t="s">
        <v>15</v>
      </c>
      <c r="F398" s="22" t="s">
        <v>14</v>
      </c>
      <c r="G398" s="23" t="s">
        <v>13</v>
      </c>
      <c r="H398" s="34" t="s">
        <v>358</v>
      </c>
      <c r="I398" s="41" t="s">
        <v>1700</v>
      </c>
      <c r="J398" s="42">
        <v>45057</v>
      </c>
      <c r="K398" s="38">
        <v>45240</v>
      </c>
      <c r="L398" s="35">
        <v>11652000</v>
      </c>
      <c r="M398" s="36">
        <f t="shared" si="9"/>
        <v>1942000</v>
      </c>
      <c r="N398" s="40" t="s">
        <v>40</v>
      </c>
      <c r="O398" s="43" t="s">
        <v>256</v>
      </c>
    </row>
    <row r="399" spans="2:15" ht="12" customHeight="1" x14ac:dyDescent="0.2">
      <c r="B399" s="31" t="s">
        <v>1316</v>
      </c>
      <c r="C399" s="31" t="s">
        <v>1538</v>
      </c>
      <c r="D399" s="39" t="s">
        <v>1800</v>
      </c>
      <c r="E399" s="21" t="s">
        <v>15</v>
      </c>
      <c r="F399" s="22" t="s">
        <v>14</v>
      </c>
      <c r="G399" s="23" t="s">
        <v>13</v>
      </c>
      <c r="H399" s="34" t="s">
        <v>358</v>
      </c>
      <c r="I399" s="41" t="s">
        <v>1701</v>
      </c>
      <c r="J399" s="42">
        <v>45056</v>
      </c>
      <c r="K399" s="38">
        <v>45239</v>
      </c>
      <c r="L399" s="35">
        <v>17094000</v>
      </c>
      <c r="M399" s="36">
        <f t="shared" si="9"/>
        <v>2849000</v>
      </c>
      <c r="N399" s="40" t="s">
        <v>37</v>
      </c>
      <c r="O399" s="43" t="s">
        <v>458</v>
      </c>
    </row>
    <row r="400" spans="2:15" ht="12" customHeight="1" x14ac:dyDescent="0.2">
      <c r="B400" s="31" t="s">
        <v>1317</v>
      </c>
      <c r="C400" s="31" t="s">
        <v>1539</v>
      </c>
      <c r="D400" s="39" t="s">
        <v>466</v>
      </c>
      <c r="E400" s="21" t="s">
        <v>15</v>
      </c>
      <c r="F400" s="22" t="s">
        <v>14</v>
      </c>
      <c r="G400" s="23" t="s">
        <v>13</v>
      </c>
      <c r="H400" s="34" t="s">
        <v>358</v>
      </c>
      <c r="I400" s="41" t="s">
        <v>414</v>
      </c>
      <c r="J400" s="42">
        <v>45056</v>
      </c>
      <c r="K400" s="38">
        <v>45239</v>
      </c>
      <c r="L400" s="35">
        <v>13206000</v>
      </c>
      <c r="M400" s="36">
        <f t="shared" si="9"/>
        <v>2201000</v>
      </c>
      <c r="N400" s="24" t="s">
        <v>38</v>
      </c>
      <c r="O400" s="29" t="s">
        <v>103</v>
      </c>
    </row>
    <row r="401" spans="2:15" ht="12" customHeight="1" x14ac:dyDescent="0.2">
      <c r="B401" s="31" t="s">
        <v>1318</v>
      </c>
      <c r="C401" s="31" t="s">
        <v>1807</v>
      </c>
      <c r="D401" s="44" t="s">
        <v>1804</v>
      </c>
      <c r="E401" s="21" t="s">
        <v>15</v>
      </c>
      <c r="F401" s="22" t="s">
        <v>14</v>
      </c>
      <c r="G401" s="23" t="s">
        <v>13</v>
      </c>
      <c r="H401" s="34" t="s">
        <v>358</v>
      </c>
      <c r="I401" s="41" t="s">
        <v>333</v>
      </c>
      <c r="J401" s="42">
        <v>45058</v>
      </c>
      <c r="K401" s="38">
        <v>45241</v>
      </c>
      <c r="L401" s="35">
        <v>17094000</v>
      </c>
      <c r="M401" s="36">
        <f t="shared" si="9"/>
        <v>2849000</v>
      </c>
      <c r="N401" s="40" t="s">
        <v>1791</v>
      </c>
      <c r="O401" s="40" t="s">
        <v>1792</v>
      </c>
    </row>
    <row r="402" spans="2:15" ht="12" customHeight="1" x14ac:dyDescent="0.2">
      <c r="B402" s="31" t="s">
        <v>1319</v>
      </c>
      <c r="C402" s="31" t="s">
        <v>111</v>
      </c>
      <c r="D402" s="44" t="s">
        <v>1804</v>
      </c>
      <c r="E402" s="21" t="s">
        <v>15</v>
      </c>
      <c r="F402" s="22" t="s">
        <v>14</v>
      </c>
      <c r="G402" s="23" t="s">
        <v>13</v>
      </c>
      <c r="H402" s="34" t="s">
        <v>358</v>
      </c>
      <c r="I402" s="41" t="s">
        <v>1702</v>
      </c>
      <c r="J402" s="42">
        <v>45056</v>
      </c>
      <c r="K402" s="38">
        <v>45239</v>
      </c>
      <c r="L402" s="35">
        <v>30000000</v>
      </c>
      <c r="M402" s="36">
        <f t="shared" si="9"/>
        <v>5000000</v>
      </c>
      <c r="N402" s="40" t="s">
        <v>1791</v>
      </c>
      <c r="O402" s="40" t="s">
        <v>1792</v>
      </c>
    </row>
    <row r="403" spans="2:15" ht="12" customHeight="1" x14ac:dyDescent="0.2">
      <c r="B403" s="31" t="s">
        <v>1320</v>
      </c>
      <c r="C403" s="31" t="s">
        <v>1540</v>
      </c>
      <c r="D403" s="39" t="s">
        <v>467</v>
      </c>
      <c r="E403" s="21" t="s">
        <v>15</v>
      </c>
      <c r="F403" s="22" t="s">
        <v>14</v>
      </c>
      <c r="G403" s="23" t="s">
        <v>13</v>
      </c>
      <c r="H403" s="34" t="s">
        <v>358</v>
      </c>
      <c r="I403" s="41" t="s">
        <v>1703</v>
      </c>
      <c r="J403" s="42">
        <v>45056</v>
      </c>
      <c r="K403" s="38">
        <v>45208</v>
      </c>
      <c r="L403" s="35">
        <v>16338970</v>
      </c>
      <c r="M403" s="36">
        <f>L403/5</f>
        <v>3267794</v>
      </c>
      <c r="N403" s="40" t="s">
        <v>34</v>
      </c>
      <c r="O403" s="29" t="s">
        <v>45</v>
      </c>
    </row>
    <row r="404" spans="2:15" ht="12" customHeight="1" x14ac:dyDescent="0.2">
      <c r="B404" s="31" t="s">
        <v>1321</v>
      </c>
      <c r="C404" s="31" t="s">
        <v>241</v>
      </c>
      <c r="D404" s="39" t="s">
        <v>467</v>
      </c>
      <c r="E404" s="21" t="s">
        <v>15</v>
      </c>
      <c r="F404" s="22" t="s">
        <v>14</v>
      </c>
      <c r="G404" s="23" t="s">
        <v>13</v>
      </c>
      <c r="H404" s="34" t="s">
        <v>358</v>
      </c>
      <c r="I404" s="41" t="s">
        <v>1704</v>
      </c>
      <c r="J404" s="42">
        <v>45070</v>
      </c>
      <c r="K404" s="38">
        <v>45210</v>
      </c>
      <c r="L404" s="35">
        <v>8854540</v>
      </c>
      <c r="M404" s="36">
        <f>L404/5</f>
        <v>1770908</v>
      </c>
      <c r="N404" s="40" t="s">
        <v>34</v>
      </c>
      <c r="O404" s="29" t="s">
        <v>45</v>
      </c>
    </row>
    <row r="405" spans="2:15" ht="12" customHeight="1" x14ac:dyDescent="0.2">
      <c r="B405" s="31" t="s">
        <v>1322</v>
      </c>
      <c r="C405" s="31" t="s">
        <v>1541</v>
      </c>
      <c r="D405" s="39" t="s">
        <v>467</v>
      </c>
      <c r="E405" s="21" t="s">
        <v>15</v>
      </c>
      <c r="F405" s="22" t="s">
        <v>14</v>
      </c>
      <c r="G405" s="23" t="s">
        <v>13</v>
      </c>
      <c r="H405" s="34" t="s">
        <v>358</v>
      </c>
      <c r="I405" s="41" t="s">
        <v>1705</v>
      </c>
      <c r="J405" s="42">
        <v>45057</v>
      </c>
      <c r="K405" s="38">
        <v>45209</v>
      </c>
      <c r="L405" s="35">
        <v>16338970</v>
      </c>
      <c r="M405" s="36">
        <f>L405/5</f>
        <v>3267794</v>
      </c>
      <c r="N405" s="40" t="s">
        <v>34</v>
      </c>
      <c r="O405" s="29" t="s">
        <v>45</v>
      </c>
    </row>
    <row r="406" spans="2:15" ht="12" customHeight="1" x14ac:dyDescent="0.2">
      <c r="B406" s="31" t="s">
        <v>1323</v>
      </c>
      <c r="C406" s="31" t="s">
        <v>526</v>
      </c>
      <c r="D406" s="39" t="s">
        <v>467</v>
      </c>
      <c r="E406" s="21" t="s">
        <v>15</v>
      </c>
      <c r="F406" s="22" t="s">
        <v>14</v>
      </c>
      <c r="G406" s="23" t="s">
        <v>13</v>
      </c>
      <c r="H406" s="34" t="s">
        <v>358</v>
      </c>
      <c r="I406" s="41" t="s">
        <v>1706</v>
      </c>
      <c r="J406" s="42">
        <v>45057</v>
      </c>
      <c r="K406" s="38">
        <v>45240</v>
      </c>
      <c r="L406" s="35">
        <v>21723726</v>
      </c>
      <c r="M406" s="36">
        <f>L406/6</f>
        <v>3620621</v>
      </c>
      <c r="N406" s="40" t="s">
        <v>1798</v>
      </c>
      <c r="O406" s="29" t="s">
        <v>45</v>
      </c>
    </row>
    <row r="407" spans="2:15" ht="12" customHeight="1" x14ac:dyDescent="0.2">
      <c r="B407" s="31" t="s">
        <v>1324</v>
      </c>
      <c r="C407" s="31" t="s">
        <v>260</v>
      </c>
      <c r="D407" s="39" t="s">
        <v>467</v>
      </c>
      <c r="E407" s="21" t="s">
        <v>15</v>
      </c>
      <c r="F407" s="22" t="s">
        <v>14</v>
      </c>
      <c r="G407" s="23" t="s">
        <v>13</v>
      </c>
      <c r="H407" s="34" t="s">
        <v>358</v>
      </c>
      <c r="I407" s="41" t="s">
        <v>451</v>
      </c>
      <c r="J407" s="42">
        <v>45056</v>
      </c>
      <c r="K407" s="38">
        <v>45208</v>
      </c>
      <c r="L407" s="35">
        <v>16338970</v>
      </c>
      <c r="M407" s="36">
        <f>L407/5</f>
        <v>3267794</v>
      </c>
      <c r="N407" s="40" t="s">
        <v>34</v>
      </c>
      <c r="O407" s="43" t="s">
        <v>45</v>
      </c>
    </row>
    <row r="408" spans="2:15" ht="12" customHeight="1" x14ac:dyDescent="0.2">
      <c r="B408" s="31" t="s">
        <v>1325</v>
      </c>
      <c r="C408" s="31" t="s">
        <v>522</v>
      </c>
      <c r="D408" s="39" t="s">
        <v>467</v>
      </c>
      <c r="E408" s="21" t="s">
        <v>15</v>
      </c>
      <c r="F408" s="22" t="s">
        <v>14</v>
      </c>
      <c r="G408" s="23" t="s">
        <v>13</v>
      </c>
      <c r="H408" s="34" t="s">
        <v>358</v>
      </c>
      <c r="I408" s="41" t="s">
        <v>1707</v>
      </c>
      <c r="J408" s="42">
        <v>45061</v>
      </c>
      <c r="K408" s="38">
        <v>45213</v>
      </c>
      <c r="L408" s="35">
        <v>16338970</v>
      </c>
      <c r="M408" s="36">
        <f>L408/5</f>
        <v>3267794</v>
      </c>
      <c r="N408" s="40" t="s">
        <v>34</v>
      </c>
      <c r="O408" s="43" t="s">
        <v>45</v>
      </c>
    </row>
    <row r="409" spans="2:15" ht="12" customHeight="1" x14ac:dyDescent="0.2">
      <c r="B409" s="31" t="s">
        <v>1326</v>
      </c>
      <c r="C409" s="31" t="s">
        <v>1542</v>
      </c>
      <c r="D409" s="39" t="s">
        <v>467</v>
      </c>
      <c r="E409" s="21" t="s">
        <v>15</v>
      </c>
      <c r="F409" s="22" t="s">
        <v>14</v>
      </c>
      <c r="G409" s="23" t="s">
        <v>13</v>
      </c>
      <c r="H409" s="34" t="s">
        <v>358</v>
      </c>
      <c r="I409" s="41" t="s">
        <v>663</v>
      </c>
      <c r="J409" s="42">
        <v>45057</v>
      </c>
      <c r="K409" s="38">
        <v>45209</v>
      </c>
      <c r="L409" s="35">
        <v>16338970</v>
      </c>
      <c r="M409" s="36">
        <f>L409/5</f>
        <v>3267794</v>
      </c>
      <c r="N409" s="40" t="s">
        <v>1798</v>
      </c>
      <c r="O409" s="29" t="s">
        <v>45</v>
      </c>
    </row>
    <row r="410" spans="2:15" ht="12" customHeight="1" x14ac:dyDescent="0.2">
      <c r="B410" s="31" t="s">
        <v>1327</v>
      </c>
      <c r="C410" s="31" t="s">
        <v>178</v>
      </c>
      <c r="D410" s="39" t="s">
        <v>466</v>
      </c>
      <c r="E410" s="21" t="s">
        <v>15</v>
      </c>
      <c r="F410" s="22" t="s">
        <v>14</v>
      </c>
      <c r="G410" s="23" t="s">
        <v>13</v>
      </c>
      <c r="H410" s="34" t="s">
        <v>358</v>
      </c>
      <c r="I410" s="41" t="s">
        <v>1708</v>
      </c>
      <c r="J410" s="42">
        <v>45056</v>
      </c>
      <c r="K410" s="38">
        <v>45239</v>
      </c>
      <c r="L410" s="35">
        <v>19158000</v>
      </c>
      <c r="M410" s="36">
        <f t="shared" ref="M410:M416" si="10">L410/6</f>
        <v>3193000</v>
      </c>
      <c r="N410" s="24" t="s">
        <v>38</v>
      </c>
      <c r="O410" s="29" t="s">
        <v>103</v>
      </c>
    </row>
    <row r="411" spans="2:15" ht="12" customHeight="1" x14ac:dyDescent="0.2">
      <c r="B411" s="31" t="s">
        <v>1328</v>
      </c>
      <c r="C411" s="31" t="s">
        <v>144</v>
      </c>
      <c r="D411" s="44" t="s">
        <v>1804</v>
      </c>
      <c r="E411" s="21" t="s">
        <v>15</v>
      </c>
      <c r="F411" s="22" t="s">
        <v>14</v>
      </c>
      <c r="G411" s="23" t="s">
        <v>13</v>
      </c>
      <c r="H411" s="34" t="s">
        <v>358</v>
      </c>
      <c r="I411" s="41" t="s">
        <v>1709</v>
      </c>
      <c r="J411" s="42">
        <v>45058</v>
      </c>
      <c r="K411" s="38">
        <v>45241</v>
      </c>
      <c r="L411" s="35">
        <v>17094000</v>
      </c>
      <c r="M411" s="36">
        <f t="shared" si="10"/>
        <v>2849000</v>
      </c>
      <c r="N411" s="40" t="s">
        <v>1791</v>
      </c>
      <c r="O411" s="40" t="s">
        <v>1792</v>
      </c>
    </row>
    <row r="412" spans="2:15" ht="12" customHeight="1" x14ac:dyDescent="0.2">
      <c r="B412" s="31" t="s">
        <v>1329</v>
      </c>
      <c r="C412" s="31" t="s">
        <v>75</v>
      </c>
      <c r="D412" s="39" t="s">
        <v>466</v>
      </c>
      <c r="E412" s="21" t="s">
        <v>15</v>
      </c>
      <c r="F412" s="22" t="s">
        <v>14</v>
      </c>
      <c r="G412" s="23" t="s">
        <v>13</v>
      </c>
      <c r="H412" s="34" t="s">
        <v>358</v>
      </c>
      <c r="I412" s="41" t="s">
        <v>1710</v>
      </c>
      <c r="J412" s="42">
        <v>45058</v>
      </c>
      <c r="K412" s="38">
        <v>45241</v>
      </c>
      <c r="L412" s="35">
        <v>19158000</v>
      </c>
      <c r="M412" s="36">
        <f t="shared" si="10"/>
        <v>3193000</v>
      </c>
      <c r="N412" s="24" t="s">
        <v>38</v>
      </c>
      <c r="O412" s="29" t="s">
        <v>103</v>
      </c>
    </row>
    <row r="413" spans="2:15" ht="12" customHeight="1" x14ac:dyDescent="0.2">
      <c r="B413" s="31" t="s">
        <v>1330</v>
      </c>
      <c r="C413" s="31" t="s">
        <v>1543</v>
      </c>
      <c r="D413" s="39" t="s">
        <v>466</v>
      </c>
      <c r="E413" s="21" t="s">
        <v>15</v>
      </c>
      <c r="F413" s="22" t="s">
        <v>14</v>
      </c>
      <c r="G413" s="23" t="s">
        <v>13</v>
      </c>
      <c r="H413" s="34" t="s">
        <v>358</v>
      </c>
      <c r="I413" s="41" t="s">
        <v>1711</v>
      </c>
      <c r="J413" s="42">
        <v>45058</v>
      </c>
      <c r="K413" s="38">
        <v>45241</v>
      </c>
      <c r="L413" s="35">
        <v>24870000</v>
      </c>
      <c r="M413" s="36">
        <f t="shared" si="10"/>
        <v>4145000</v>
      </c>
      <c r="N413" s="24" t="s">
        <v>38</v>
      </c>
      <c r="O413" s="29" t="s">
        <v>103</v>
      </c>
    </row>
    <row r="414" spans="2:15" ht="12" customHeight="1" x14ac:dyDescent="0.2">
      <c r="B414" s="31" t="s">
        <v>1331</v>
      </c>
      <c r="C414" s="31" t="s">
        <v>1544</v>
      </c>
      <c r="D414" s="39" t="s">
        <v>1800</v>
      </c>
      <c r="E414" s="21" t="s">
        <v>15</v>
      </c>
      <c r="F414" s="22" t="s">
        <v>14</v>
      </c>
      <c r="G414" s="23" t="s">
        <v>13</v>
      </c>
      <c r="H414" s="34" t="s">
        <v>358</v>
      </c>
      <c r="I414" s="41" t="s">
        <v>1712</v>
      </c>
      <c r="J414" s="42">
        <v>45057</v>
      </c>
      <c r="K414" s="38">
        <v>45240</v>
      </c>
      <c r="L414" s="35">
        <v>11652000</v>
      </c>
      <c r="M414" s="36">
        <f t="shared" si="10"/>
        <v>1942000</v>
      </c>
      <c r="N414" s="40" t="s">
        <v>37</v>
      </c>
      <c r="O414" s="43" t="s">
        <v>458</v>
      </c>
    </row>
    <row r="415" spans="2:15" ht="12" customHeight="1" x14ac:dyDescent="0.2">
      <c r="B415" s="31" t="s">
        <v>1332</v>
      </c>
      <c r="C415" s="31" t="s">
        <v>1545</v>
      </c>
      <c r="D415" s="39" t="s">
        <v>1803</v>
      </c>
      <c r="E415" s="21" t="s">
        <v>15</v>
      </c>
      <c r="F415" s="22" t="s">
        <v>14</v>
      </c>
      <c r="G415" s="23" t="s">
        <v>13</v>
      </c>
      <c r="H415" s="34" t="s">
        <v>358</v>
      </c>
      <c r="I415" s="41" t="s">
        <v>188</v>
      </c>
      <c r="J415" s="42">
        <v>45061</v>
      </c>
      <c r="K415" s="38">
        <v>45244</v>
      </c>
      <c r="L415" s="35">
        <v>12840000</v>
      </c>
      <c r="M415" s="36">
        <f t="shared" si="10"/>
        <v>2140000</v>
      </c>
      <c r="N415" s="40" t="s">
        <v>40</v>
      </c>
      <c r="O415" s="43" t="s">
        <v>269</v>
      </c>
    </row>
    <row r="416" spans="2:15" ht="12" customHeight="1" x14ac:dyDescent="0.2">
      <c r="B416" s="31" t="s">
        <v>1333</v>
      </c>
      <c r="C416" s="31" t="s">
        <v>1546</v>
      </c>
      <c r="D416" s="39" t="s">
        <v>1803</v>
      </c>
      <c r="E416" s="21" t="s">
        <v>15</v>
      </c>
      <c r="F416" s="22" t="s">
        <v>14</v>
      </c>
      <c r="G416" s="23" t="s">
        <v>13</v>
      </c>
      <c r="H416" s="34" t="s">
        <v>358</v>
      </c>
      <c r="I416" s="41" t="s">
        <v>188</v>
      </c>
      <c r="J416" s="42">
        <v>45057</v>
      </c>
      <c r="K416" s="38">
        <v>45240</v>
      </c>
      <c r="L416" s="35">
        <v>14100000</v>
      </c>
      <c r="M416" s="36">
        <f t="shared" si="10"/>
        <v>2350000</v>
      </c>
      <c r="N416" s="40" t="s">
        <v>40</v>
      </c>
      <c r="O416" s="43" t="s">
        <v>269</v>
      </c>
    </row>
    <row r="417" spans="2:15" ht="12" customHeight="1" x14ac:dyDescent="0.2">
      <c r="B417" s="31" t="s">
        <v>1334</v>
      </c>
      <c r="C417" s="31" t="s">
        <v>507</v>
      </c>
      <c r="D417" s="39" t="s">
        <v>467</v>
      </c>
      <c r="E417" s="21" t="s">
        <v>15</v>
      </c>
      <c r="F417" s="22" t="s">
        <v>14</v>
      </c>
      <c r="G417" s="23" t="s">
        <v>13</v>
      </c>
      <c r="H417" s="34" t="s">
        <v>358</v>
      </c>
      <c r="I417" s="41" t="s">
        <v>1713</v>
      </c>
      <c r="J417" s="42">
        <v>45057</v>
      </c>
      <c r="K417" s="38">
        <v>45209</v>
      </c>
      <c r="L417" s="35">
        <v>16338970</v>
      </c>
      <c r="M417" s="36">
        <f t="shared" ref="M417:M418" si="11">L417/5</f>
        <v>3267794</v>
      </c>
      <c r="N417" s="40" t="s">
        <v>34</v>
      </c>
      <c r="O417" s="43" t="s">
        <v>45</v>
      </c>
    </row>
    <row r="418" spans="2:15" ht="12" customHeight="1" x14ac:dyDescent="0.2">
      <c r="B418" s="31" t="s">
        <v>1335</v>
      </c>
      <c r="C418" s="31" t="s">
        <v>528</v>
      </c>
      <c r="D418" s="39" t="s">
        <v>467</v>
      </c>
      <c r="E418" s="21" t="s">
        <v>15</v>
      </c>
      <c r="F418" s="22" t="s">
        <v>14</v>
      </c>
      <c r="G418" s="23" t="s">
        <v>13</v>
      </c>
      <c r="H418" s="34" t="s">
        <v>358</v>
      </c>
      <c r="I418" s="41" t="s">
        <v>1714</v>
      </c>
      <c r="J418" s="42">
        <v>45057</v>
      </c>
      <c r="K418" s="38">
        <v>45209</v>
      </c>
      <c r="L418" s="35">
        <v>16338970</v>
      </c>
      <c r="M418" s="36">
        <f t="shared" si="11"/>
        <v>3267794</v>
      </c>
      <c r="N418" s="40" t="s">
        <v>1798</v>
      </c>
      <c r="O418" s="29" t="s">
        <v>45</v>
      </c>
    </row>
    <row r="419" spans="2:15" ht="12" customHeight="1" x14ac:dyDescent="0.2">
      <c r="B419" s="31" t="s">
        <v>1336</v>
      </c>
      <c r="C419" s="31" t="s">
        <v>535</v>
      </c>
      <c r="D419" s="39" t="s">
        <v>467</v>
      </c>
      <c r="E419" s="21" t="s">
        <v>15</v>
      </c>
      <c r="F419" s="22" t="s">
        <v>14</v>
      </c>
      <c r="G419" s="23" t="s">
        <v>13</v>
      </c>
      <c r="H419" s="34" t="s">
        <v>358</v>
      </c>
      <c r="I419" s="41" t="s">
        <v>1715</v>
      </c>
      <c r="J419" s="42">
        <v>45057</v>
      </c>
      <c r="K419" s="38">
        <v>45209</v>
      </c>
      <c r="L419" s="35">
        <v>14665915</v>
      </c>
      <c r="M419" s="36">
        <f>L419/5</f>
        <v>2933183</v>
      </c>
      <c r="N419" s="40" t="s">
        <v>34</v>
      </c>
      <c r="O419" s="29" t="s">
        <v>45</v>
      </c>
    </row>
    <row r="420" spans="2:15" ht="12" customHeight="1" x14ac:dyDescent="0.2">
      <c r="B420" s="31" t="s">
        <v>1337</v>
      </c>
      <c r="C420" s="31" t="s">
        <v>1547</v>
      </c>
      <c r="D420" s="44" t="s">
        <v>1804</v>
      </c>
      <c r="E420" s="21" t="s">
        <v>15</v>
      </c>
      <c r="F420" s="22" t="s">
        <v>14</v>
      </c>
      <c r="G420" s="23" t="s">
        <v>13</v>
      </c>
      <c r="H420" s="34" t="s">
        <v>358</v>
      </c>
      <c r="I420" s="41" t="s">
        <v>1716</v>
      </c>
      <c r="J420" s="42">
        <v>45058</v>
      </c>
      <c r="K420" s="38">
        <v>45241</v>
      </c>
      <c r="L420" s="35">
        <v>17094000</v>
      </c>
      <c r="M420" s="36">
        <f t="shared" ref="M420:M426" si="12">L420/6</f>
        <v>2849000</v>
      </c>
      <c r="N420" s="40" t="s">
        <v>1791</v>
      </c>
      <c r="O420" s="40" t="s">
        <v>1792</v>
      </c>
    </row>
    <row r="421" spans="2:15" ht="12" customHeight="1" x14ac:dyDescent="0.2">
      <c r="B421" s="31" t="s">
        <v>1338</v>
      </c>
      <c r="C421" s="31" t="s">
        <v>264</v>
      </c>
      <c r="D421" s="39" t="s">
        <v>1803</v>
      </c>
      <c r="E421" s="21" t="s">
        <v>15</v>
      </c>
      <c r="F421" s="22" t="s">
        <v>14</v>
      </c>
      <c r="G421" s="23" t="s">
        <v>13</v>
      </c>
      <c r="H421" s="34" t="s">
        <v>358</v>
      </c>
      <c r="I421" s="41" t="s">
        <v>188</v>
      </c>
      <c r="J421" s="42">
        <v>45057</v>
      </c>
      <c r="K421" s="38">
        <v>45240</v>
      </c>
      <c r="L421" s="35">
        <v>14100000</v>
      </c>
      <c r="M421" s="36">
        <f t="shared" si="12"/>
        <v>2350000</v>
      </c>
      <c r="N421" s="40" t="s">
        <v>40</v>
      </c>
      <c r="O421" s="43" t="s">
        <v>269</v>
      </c>
    </row>
    <row r="422" spans="2:15" ht="12" customHeight="1" x14ac:dyDescent="0.2">
      <c r="B422" s="31" t="s">
        <v>1339</v>
      </c>
      <c r="C422" s="31" t="s">
        <v>1548</v>
      </c>
      <c r="D422" s="39" t="s">
        <v>466</v>
      </c>
      <c r="E422" s="21" t="s">
        <v>15</v>
      </c>
      <c r="F422" s="22" t="s">
        <v>14</v>
      </c>
      <c r="G422" s="23" t="s">
        <v>13</v>
      </c>
      <c r="H422" s="34" t="s">
        <v>358</v>
      </c>
      <c r="I422" s="41" t="s">
        <v>174</v>
      </c>
      <c r="J422" s="42">
        <v>45058</v>
      </c>
      <c r="K422" s="38">
        <v>45241</v>
      </c>
      <c r="L422" s="35">
        <v>16206000</v>
      </c>
      <c r="M422" s="36">
        <f t="shared" si="12"/>
        <v>2701000</v>
      </c>
      <c r="N422" s="24" t="s">
        <v>38</v>
      </c>
      <c r="O422" s="29" t="s">
        <v>103</v>
      </c>
    </row>
    <row r="423" spans="2:15" ht="12" customHeight="1" x14ac:dyDescent="0.2">
      <c r="B423" s="31" t="s">
        <v>1340</v>
      </c>
      <c r="C423" s="31" t="s">
        <v>1549</v>
      </c>
      <c r="D423" s="39" t="s">
        <v>1800</v>
      </c>
      <c r="E423" s="21" t="s">
        <v>15</v>
      </c>
      <c r="F423" s="22" t="s">
        <v>14</v>
      </c>
      <c r="G423" s="23" t="s">
        <v>13</v>
      </c>
      <c r="H423" s="34" t="s">
        <v>358</v>
      </c>
      <c r="I423" s="41" t="s">
        <v>1795</v>
      </c>
      <c r="J423" s="42">
        <v>45058</v>
      </c>
      <c r="K423" s="38">
        <v>45241</v>
      </c>
      <c r="L423" s="35">
        <v>9324000</v>
      </c>
      <c r="M423" s="36">
        <f t="shared" si="12"/>
        <v>1554000</v>
      </c>
      <c r="N423" s="40" t="s">
        <v>37</v>
      </c>
      <c r="O423" s="43" t="s">
        <v>458</v>
      </c>
    </row>
    <row r="424" spans="2:15" ht="12" customHeight="1" x14ac:dyDescent="0.2">
      <c r="B424" s="31" t="s">
        <v>1341</v>
      </c>
      <c r="C424" s="31" t="s">
        <v>1550</v>
      </c>
      <c r="D424" s="37" t="s">
        <v>461</v>
      </c>
      <c r="E424" s="21" t="s">
        <v>15</v>
      </c>
      <c r="F424" s="22" t="s">
        <v>14</v>
      </c>
      <c r="G424" s="23" t="s">
        <v>13</v>
      </c>
      <c r="H424" s="34" t="s">
        <v>358</v>
      </c>
      <c r="I424" s="41" t="s">
        <v>1717</v>
      </c>
      <c r="J424" s="42">
        <v>45058</v>
      </c>
      <c r="K424" s="38">
        <v>45241</v>
      </c>
      <c r="L424" s="35">
        <v>11652000</v>
      </c>
      <c r="M424" s="36">
        <f t="shared" si="12"/>
        <v>1942000</v>
      </c>
      <c r="N424" s="40" t="s">
        <v>41</v>
      </c>
      <c r="O424" s="43" t="s">
        <v>1154</v>
      </c>
    </row>
    <row r="425" spans="2:15" ht="12" customHeight="1" x14ac:dyDescent="0.2">
      <c r="B425" s="31" t="s">
        <v>1342</v>
      </c>
      <c r="C425" s="31" t="s">
        <v>1551</v>
      </c>
      <c r="D425" s="39" t="s">
        <v>1800</v>
      </c>
      <c r="E425" s="21" t="s">
        <v>15</v>
      </c>
      <c r="F425" s="22" t="s">
        <v>14</v>
      </c>
      <c r="G425" s="23" t="s">
        <v>13</v>
      </c>
      <c r="H425" s="34" t="s">
        <v>358</v>
      </c>
      <c r="I425" s="41" t="s">
        <v>1718</v>
      </c>
      <c r="J425" s="42">
        <v>45058</v>
      </c>
      <c r="K425" s="38">
        <v>45241</v>
      </c>
      <c r="L425" s="35">
        <v>13206000</v>
      </c>
      <c r="M425" s="36">
        <f t="shared" si="12"/>
        <v>2201000</v>
      </c>
      <c r="N425" s="40" t="s">
        <v>37</v>
      </c>
      <c r="O425" s="43" t="s">
        <v>458</v>
      </c>
    </row>
    <row r="426" spans="2:15" ht="12" customHeight="1" x14ac:dyDescent="0.2">
      <c r="B426" s="31" t="s">
        <v>1343</v>
      </c>
      <c r="C426" s="31" t="s">
        <v>357</v>
      </c>
      <c r="D426" s="39" t="s">
        <v>1803</v>
      </c>
      <c r="E426" s="21" t="s">
        <v>15</v>
      </c>
      <c r="F426" s="22" t="s">
        <v>14</v>
      </c>
      <c r="G426" s="23" t="s">
        <v>13</v>
      </c>
      <c r="H426" s="34" t="s">
        <v>358</v>
      </c>
      <c r="I426" s="41" t="s">
        <v>1719</v>
      </c>
      <c r="J426" s="42">
        <v>45057</v>
      </c>
      <c r="K426" s="38">
        <v>45240</v>
      </c>
      <c r="L426" s="35">
        <v>17094000</v>
      </c>
      <c r="M426" s="36">
        <f t="shared" si="12"/>
        <v>2849000</v>
      </c>
      <c r="N426" s="40" t="s">
        <v>40</v>
      </c>
      <c r="O426" s="43" t="s">
        <v>269</v>
      </c>
    </row>
    <row r="427" spans="2:15" ht="12" customHeight="1" x14ac:dyDescent="0.2">
      <c r="B427" s="31" t="s">
        <v>1344</v>
      </c>
      <c r="C427" s="31" t="s">
        <v>240</v>
      </c>
      <c r="D427" s="39" t="s">
        <v>467</v>
      </c>
      <c r="E427" s="21" t="s">
        <v>15</v>
      </c>
      <c r="F427" s="22" t="s">
        <v>14</v>
      </c>
      <c r="G427" s="23" t="s">
        <v>13</v>
      </c>
      <c r="H427" s="34" t="s">
        <v>358</v>
      </c>
      <c r="I427" s="41" t="s">
        <v>249</v>
      </c>
      <c r="J427" s="42">
        <v>45057</v>
      </c>
      <c r="K427" s="38">
        <v>45209</v>
      </c>
      <c r="L427" s="35">
        <v>14665915</v>
      </c>
      <c r="M427" s="36">
        <f>L427/5</f>
        <v>2933183</v>
      </c>
      <c r="N427" s="40" t="s">
        <v>1798</v>
      </c>
      <c r="O427" s="29" t="s">
        <v>45</v>
      </c>
    </row>
    <row r="428" spans="2:15" ht="12" customHeight="1" x14ac:dyDescent="0.2">
      <c r="B428" s="31" t="s">
        <v>1345</v>
      </c>
      <c r="C428" s="31" t="s">
        <v>517</v>
      </c>
      <c r="D428" s="39" t="s">
        <v>467</v>
      </c>
      <c r="E428" s="21" t="s">
        <v>15</v>
      </c>
      <c r="F428" s="22" t="s">
        <v>14</v>
      </c>
      <c r="G428" s="23" t="s">
        <v>13</v>
      </c>
      <c r="H428" s="34" t="s">
        <v>358</v>
      </c>
      <c r="I428" s="41" t="s">
        <v>1720</v>
      </c>
      <c r="J428" s="42">
        <v>45058</v>
      </c>
      <c r="K428" s="38">
        <v>45210</v>
      </c>
      <c r="L428" s="35">
        <v>16338970</v>
      </c>
      <c r="M428" s="36">
        <f>L428/5</f>
        <v>3267794</v>
      </c>
      <c r="N428" s="40" t="s">
        <v>1798</v>
      </c>
      <c r="O428" s="29" t="s">
        <v>45</v>
      </c>
    </row>
    <row r="429" spans="2:15" ht="12" customHeight="1" x14ac:dyDescent="0.2">
      <c r="B429" s="31" t="s">
        <v>1346</v>
      </c>
      <c r="C429" s="31" t="s">
        <v>1552</v>
      </c>
      <c r="D429" s="39" t="s">
        <v>467</v>
      </c>
      <c r="E429" s="21" t="s">
        <v>15</v>
      </c>
      <c r="F429" s="22" t="s">
        <v>14</v>
      </c>
      <c r="G429" s="23" t="s">
        <v>13</v>
      </c>
      <c r="H429" s="34" t="s">
        <v>358</v>
      </c>
      <c r="I429" s="41" t="s">
        <v>1721</v>
      </c>
      <c r="J429" s="42">
        <v>45057</v>
      </c>
      <c r="K429" s="38">
        <v>45209</v>
      </c>
      <c r="L429" s="35">
        <v>8854540</v>
      </c>
      <c r="M429" s="36">
        <f>L429/5</f>
        <v>1770908</v>
      </c>
      <c r="N429" s="40" t="s">
        <v>34</v>
      </c>
      <c r="O429" s="29" t="s">
        <v>45</v>
      </c>
    </row>
    <row r="430" spans="2:15" ht="12" customHeight="1" x14ac:dyDescent="0.2">
      <c r="B430" s="31" t="s">
        <v>1347</v>
      </c>
      <c r="C430" s="31" t="s">
        <v>496</v>
      </c>
      <c r="D430" s="39" t="s">
        <v>467</v>
      </c>
      <c r="E430" s="21" t="s">
        <v>15</v>
      </c>
      <c r="F430" s="22" t="s">
        <v>14</v>
      </c>
      <c r="G430" s="23" t="s">
        <v>13</v>
      </c>
      <c r="H430" s="34" t="s">
        <v>358</v>
      </c>
      <c r="I430" s="41" t="s">
        <v>647</v>
      </c>
      <c r="J430" s="42">
        <v>45058</v>
      </c>
      <c r="K430" s="38">
        <v>45241</v>
      </c>
      <c r="L430" s="35">
        <v>21723726</v>
      </c>
      <c r="M430" s="36">
        <f>L430/6</f>
        <v>3620621</v>
      </c>
      <c r="N430" s="40" t="s">
        <v>34</v>
      </c>
      <c r="O430" s="43" t="s">
        <v>45</v>
      </c>
    </row>
    <row r="431" spans="2:15" ht="12" customHeight="1" x14ac:dyDescent="0.2">
      <c r="B431" s="31" t="s">
        <v>1348</v>
      </c>
      <c r="C431" s="31" t="s">
        <v>539</v>
      </c>
      <c r="D431" s="39" t="s">
        <v>467</v>
      </c>
      <c r="E431" s="21" t="s">
        <v>15</v>
      </c>
      <c r="F431" s="22" t="s">
        <v>14</v>
      </c>
      <c r="G431" s="23" t="s">
        <v>13</v>
      </c>
      <c r="H431" s="34" t="s">
        <v>358</v>
      </c>
      <c r="I431" s="41" t="s">
        <v>671</v>
      </c>
      <c r="J431" s="42">
        <v>45058</v>
      </c>
      <c r="K431" s="38">
        <v>45210</v>
      </c>
      <c r="L431" s="35">
        <v>9777275</v>
      </c>
      <c r="M431" s="36">
        <f>L431/5</f>
        <v>1955455</v>
      </c>
      <c r="N431" s="40" t="s">
        <v>34</v>
      </c>
      <c r="O431" s="43" t="s">
        <v>45</v>
      </c>
    </row>
    <row r="432" spans="2:15" ht="12" customHeight="1" x14ac:dyDescent="0.2">
      <c r="B432" s="31" t="s">
        <v>1349</v>
      </c>
      <c r="C432" s="31" t="s">
        <v>624</v>
      </c>
      <c r="D432" s="44" t="s">
        <v>1804</v>
      </c>
      <c r="E432" s="21" t="s">
        <v>15</v>
      </c>
      <c r="F432" s="22" t="s">
        <v>14</v>
      </c>
      <c r="G432" s="23" t="s">
        <v>13</v>
      </c>
      <c r="H432" s="34" t="s">
        <v>358</v>
      </c>
      <c r="I432" s="41" t="s">
        <v>1722</v>
      </c>
      <c r="J432" s="42">
        <v>45058</v>
      </c>
      <c r="K432" s="38">
        <v>45241</v>
      </c>
      <c r="L432" s="35">
        <v>17094000</v>
      </c>
      <c r="M432" s="36">
        <f t="shared" ref="M432:M437" si="13">L432/6</f>
        <v>2849000</v>
      </c>
      <c r="N432" s="40" t="s">
        <v>1791</v>
      </c>
      <c r="O432" s="40" t="s">
        <v>1792</v>
      </c>
    </row>
    <row r="433" spans="2:15" ht="12" customHeight="1" x14ac:dyDescent="0.2">
      <c r="B433" s="31" t="s">
        <v>1350</v>
      </c>
      <c r="C433" s="31" t="s">
        <v>220</v>
      </c>
      <c r="D433" s="39" t="s">
        <v>1800</v>
      </c>
      <c r="E433" s="21" t="s">
        <v>15</v>
      </c>
      <c r="F433" s="22" t="s">
        <v>14</v>
      </c>
      <c r="G433" s="23" t="s">
        <v>13</v>
      </c>
      <c r="H433" s="34" t="s">
        <v>358</v>
      </c>
      <c r="I433" s="41" t="s">
        <v>1723</v>
      </c>
      <c r="J433" s="42">
        <v>45057</v>
      </c>
      <c r="K433" s="38">
        <v>45240</v>
      </c>
      <c r="L433" s="35">
        <v>24870000</v>
      </c>
      <c r="M433" s="36">
        <f t="shared" si="13"/>
        <v>4145000</v>
      </c>
      <c r="N433" s="40" t="s">
        <v>37</v>
      </c>
      <c r="O433" s="43" t="s">
        <v>458</v>
      </c>
    </row>
    <row r="434" spans="2:15" ht="12" customHeight="1" x14ac:dyDescent="0.2">
      <c r="B434" s="31" t="s">
        <v>1351</v>
      </c>
      <c r="C434" s="31" t="s">
        <v>1553</v>
      </c>
      <c r="D434" s="37" t="s">
        <v>461</v>
      </c>
      <c r="E434" s="21" t="s">
        <v>15</v>
      </c>
      <c r="F434" s="22" t="s">
        <v>14</v>
      </c>
      <c r="G434" s="23" t="s">
        <v>13</v>
      </c>
      <c r="H434" s="34" t="s">
        <v>358</v>
      </c>
      <c r="I434" s="41" t="s">
        <v>1724</v>
      </c>
      <c r="J434" s="42">
        <v>45057</v>
      </c>
      <c r="K434" s="38">
        <v>45240</v>
      </c>
      <c r="L434" s="35">
        <v>17094000</v>
      </c>
      <c r="M434" s="36">
        <f t="shared" si="13"/>
        <v>2849000</v>
      </c>
      <c r="N434" s="40" t="s">
        <v>41</v>
      </c>
      <c r="O434" s="29" t="s">
        <v>807</v>
      </c>
    </row>
    <row r="435" spans="2:15" ht="12" customHeight="1" x14ac:dyDescent="0.2">
      <c r="B435" s="31" t="s">
        <v>1352</v>
      </c>
      <c r="C435" s="31" t="s">
        <v>167</v>
      </c>
      <c r="D435" s="39" t="s">
        <v>466</v>
      </c>
      <c r="E435" s="21" t="s">
        <v>15</v>
      </c>
      <c r="F435" s="22" t="s">
        <v>14</v>
      </c>
      <c r="G435" s="23" t="s">
        <v>13</v>
      </c>
      <c r="H435" s="34" t="s">
        <v>358</v>
      </c>
      <c r="I435" s="41" t="s">
        <v>1725</v>
      </c>
      <c r="J435" s="42">
        <v>45057</v>
      </c>
      <c r="K435" s="38">
        <v>45240</v>
      </c>
      <c r="L435" s="35">
        <v>17094000</v>
      </c>
      <c r="M435" s="36">
        <f t="shared" si="13"/>
        <v>2849000</v>
      </c>
      <c r="N435" s="24" t="s">
        <v>38</v>
      </c>
      <c r="O435" s="29" t="s">
        <v>103</v>
      </c>
    </row>
    <row r="436" spans="2:15" ht="12" customHeight="1" x14ac:dyDescent="0.2">
      <c r="B436" s="31" t="s">
        <v>1353</v>
      </c>
      <c r="C436" s="31" t="s">
        <v>1554</v>
      </c>
      <c r="D436" s="39" t="s">
        <v>466</v>
      </c>
      <c r="E436" s="21" t="s">
        <v>15</v>
      </c>
      <c r="F436" s="22" t="s">
        <v>14</v>
      </c>
      <c r="G436" s="23" t="s">
        <v>13</v>
      </c>
      <c r="H436" s="34" t="s">
        <v>358</v>
      </c>
      <c r="I436" s="41" t="s">
        <v>298</v>
      </c>
      <c r="J436" s="42">
        <v>45058</v>
      </c>
      <c r="K436" s="38">
        <v>45241</v>
      </c>
      <c r="L436" s="35">
        <v>17094000</v>
      </c>
      <c r="M436" s="36">
        <f t="shared" si="13"/>
        <v>2849000</v>
      </c>
      <c r="N436" s="24" t="s">
        <v>38</v>
      </c>
      <c r="O436" s="29" t="s">
        <v>103</v>
      </c>
    </row>
    <row r="437" spans="2:15" ht="12" customHeight="1" x14ac:dyDescent="0.2">
      <c r="B437" s="31" t="s">
        <v>1354</v>
      </c>
      <c r="C437" s="31" t="s">
        <v>1555</v>
      </c>
      <c r="D437" s="39" t="s">
        <v>466</v>
      </c>
      <c r="E437" s="21" t="s">
        <v>15</v>
      </c>
      <c r="F437" s="22" t="s">
        <v>14</v>
      </c>
      <c r="G437" s="23" t="s">
        <v>13</v>
      </c>
      <c r="H437" s="34" t="s">
        <v>358</v>
      </c>
      <c r="I437" s="41" t="s">
        <v>1677</v>
      </c>
      <c r="J437" s="42">
        <v>45058</v>
      </c>
      <c r="K437" s="38">
        <v>45241</v>
      </c>
      <c r="L437" s="35">
        <v>24870000</v>
      </c>
      <c r="M437" s="36">
        <f t="shared" si="13"/>
        <v>4145000</v>
      </c>
      <c r="N437" s="24" t="s">
        <v>38</v>
      </c>
      <c r="O437" s="29" t="s">
        <v>103</v>
      </c>
    </row>
    <row r="438" spans="2:15" ht="12" customHeight="1" x14ac:dyDescent="0.2">
      <c r="B438" s="31" t="s">
        <v>1355</v>
      </c>
      <c r="C438" s="31" t="s">
        <v>1556</v>
      </c>
      <c r="D438" s="39" t="s">
        <v>466</v>
      </c>
      <c r="E438" s="21" t="s">
        <v>15</v>
      </c>
      <c r="F438" s="22" t="s">
        <v>14</v>
      </c>
      <c r="G438" s="23" t="s">
        <v>13</v>
      </c>
      <c r="H438" s="34" t="s">
        <v>358</v>
      </c>
      <c r="I438" s="41" t="s">
        <v>1726</v>
      </c>
      <c r="J438" s="42">
        <v>45058</v>
      </c>
      <c r="K438" s="38">
        <v>45241</v>
      </c>
      <c r="L438" s="35">
        <v>19158000</v>
      </c>
      <c r="M438" s="36">
        <f t="shared" ref="M438:M444" si="14">L438/6</f>
        <v>3193000</v>
      </c>
      <c r="N438" s="24" t="s">
        <v>38</v>
      </c>
      <c r="O438" s="29" t="s">
        <v>103</v>
      </c>
    </row>
    <row r="439" spans="2:15" ht="12" customHeight="1" x14ac:dyDescent="0.2">
      <c r="B439" s="31" t="s">
        <v>1356</v>
      </c>
      <c r="C439" s="31" t="s">
        <v>481</v>
      </c>
      <c r="D439" s="37" t="s">
        <v>461</v>
      </c>
      <c r="E439" s="21" t="s">
        <v>15</v>
      </c>
      <c r="F439" s="22" t="s">
        <v>14</v>
      </c>
      <c r="G439" s="23" t="s">
        <v>13</v>
      </c>
      <c r="H439" s="34" t="s">
        <v>358</v>
      </c>
      <c r="I439" s="41" t="s">
        <v>639</v>
      </c>
      <c r="J439" s="42">
        <v>45058</v>
      </c>
      <c r="K439" s="38">
        <v>45241</v>
      </c>
      <c r="L439" s="35">
        <v>11652000</v>
      </c>
      <c r="M439" s="36">
        <f t="shared" si="14"/>
        <v>1942000</v>
      </c>
      <c r="N439" s="40" t="s">
        <v>41</v>
      </c>
      <c r="O439" s="29" t="s">
        <v>807</v>
      </c>
    </row>
    <row r="440" spans="2:15" ht="12" customHeight="1" x14ac:dyDescent="0.2">
      <c r="B440" s="31" t="s">
        <v>1357</v>
      </c>
      <c r="C440" s="31" t="s">
        <v>157</v>
      </c>
      <c r="D440" s="39" t="s">
        <v>1800</v>
      </c>
      <c r="E440" s="21" t="s">
        <v>15</v>
      </c>
      <c r="F440" s="22" t="s">
        <v>14</v>
      </c>
      <c r="G440" s="23" t="s">
        <v>13</v>
      </c>
      <c r="H440" s="34" t="s">
        <v>358</v>
      </c>
      <c r="I440" s="41" t="s">
        <v>425</v>
      </c>
      <c r="J440" s="42">
        <v>45058</v>
      </c>
      <c r="K440" s="38">
        <v>45241</v>
      </c>
      <c r="L440" s="35">
        <v>11652000</v>
      </c>
      <c r="M440" s="36">
        <f t="shared" si="14"/>
        <v>1942000</v>
      </c>
      <c r="N440" s="40" t="s">
        <v>37</v>
      </c>
      <c r="O440" s="43" t="s">
        <v>16</v>
      </c>
    </row>
    <row r="441" spans="2:15" ht="12" customHeight="1" x14ac:dyDescent="0.2">
      <c r="B441" s="31" t="s">
        <v>1358</v>
      </c>
      <c r="C441" s="31" t="s">
        <v>197</v>
      </c>
      <c r="D441" s="39" t="s">
        <v>465</v>
      </c>
      <c r="E441" s="21" t="s">
        <v>15</v>
      </c>
      <c r="F441" s="22" t="s">
        <v>14</v>
      </c>
      <c r="G441" s="23" t="s">
        <v>13</v>
      </c>
      <c r="H441" s="34" t="s">
        <v>358</v>
      </c>
      <c r="I441" s="41" t="s">
        <v>1727</v>
      </c>
      <c r="J441" s="42">
        <v>45058</v>
      </c>
      <c r="K441" s="38">
        <v>45241</v>
      </c>
      <c r="L441" s="35">
        <v>17094000</v>
      </c>
      <c r="M441" s="36">
        <f t="shared" si="14"/>
        <v>2849000</v>
      </c>
      <c r="N441" s="40" t="s">
        <v>36</v>
      </c>
      <c r="O441" s="43" t="s">
        <v>252</v>
      </c>
    </row>
    <row r="442" spans="2:15" ht="12" customHeight="1" x14ac:dyDescent="0.2">
      <c r="B442" s="31" t="s">
        <v>1359</v>
      </c>
      <c r="C442" s="31" t="s">
        <v>1557</v>
      </c>
      <c r="D442" s="39" t="s">
        <v>1803</v>
      </c>
      <c r="E442" s="21" t="s">
        <v>15</v>
      </c>
      <c r="F442" s="22" t="s">
        <v>14</v>
      </c>
      <c r="G442" s="23" t="s">
        <v>13</v>
      </c>
      <c r="H442" s="34" t="s">
        <v>358</v>
      </c>
      <c r="I442" s="41" t="s">
        <v>294</v>
      </c>
      <c r="J442" s="42">
        <v>45058</v>
      </c>
      <c r="K442" s="38">
        <v>45241</v>
      </c>
      <c r="L442" s="35">
        <v>13206000</v>
      </c>
      <c r="M442" s="36">
        <f t="shared" si="14"/>
        <v>2201000</v>
      </c>
      <c r="N442" s="40" t="s">
        <v>40</v>
      </c>
      <c r="O442" s="43" t="s">
        <v>1799</v>
      </c>
    </row>
    <row r="443" spans="2:15" ht="12" customHeight="1" x14ac:dyDescent="0.2">
      <c r="B443" s="31" t="s">
        <v>1360</v>
      </c>
      <c r="C443" s="31" t="s">
        <v>462</v>
      </c>
      <c r="D443" s="39" t="s">
        <v>466</v>
      </c>
      <c r="E443" s="21" t="s">
        <v>15</v>
      </c>
      <c r="F443" s="22" t="s">
        <v>14</v>
      </c>
      <c r="G443" s="23" t="s">
        <v>13</v>
      </c>
      <c r="H443" s="34" t="s">
        <v>358</v>
      </c>
      <c r="I443" s="41" t="s">
        <v>1728</v>
      </c>
      <c r="J443" s="42">
        <v>45058</v>
      </c>
      <c r="K443" s="38">
        <v>45241</v>
      </c>
      <c r="L443" s="35">
        <v>24870000</v>
      </c>
      <c r="M443" s="36">
        <f t="shared" si="14"/>
        <v>4145000</v>
      </c>
      <c r="N443" s="24" t="s">
        <v>38</v>
      </c>
      <c r="O443" s="29" t="s">
        <v>103</v>
      </c>
    </row>
    <row r="444" spans="2:15" ht="12" customHeight="1" x14ac:dyDescent="0.2">
      <c r="B444" s="31" t="s">
        <v>1361</v>
      </c>
      <c r="C444" s="31" t="s">
        <v>1558</v>
      </c>
      <c r="D444" s="39" t="s">
        <v>467</v>
      </c>
      <c r="E444" s="21" t="s">
        <v>15</v>
      </c>
      <c r="F444" s="22" t="s">
        <v>14</v>
      </c>
      <c r="G444" s="23" t="s">
        <v>13</v>
      </c>
      <c r="H444" s="34" t="s">
        <v>358</v>
      </c>
      <c r="I444" s="41" t="s">
        <v>1729</v>
      </c>
      <c r="J444" s="42">
        <v>45058</v>
      </c>
      <c r="K444" s="38">
        <v>45241</v>
      </c>
      <c r="L444" s="35">
        <v>11732730</v>
      </c>
      <c r="M444" s="36">
        <f t="shared" si="14"/>
        <v>1955455</v>
      </c>
      <c r="N444" s="40" t="s">
        <v>1797</v>
      </c>
      <c r="O444" s="29" t="s">
        <v>45</v>
      </c>
    </row>
    <row r="445" spans="2:15" ht="12" customHeight="1" x14ac:dyDescent="0.2">
      <c r="B445" s="31" t="s">
        <v>1362</v>
      </c>
      <c r="C445" s="31" t="s">
        <v>228</v>
      </c>
      <c r="D445" s="39" t="s">
        <v>467</v>
      </c>
      <c r="E445" s="21" t="s">
        <v>15</v>
      </c>
      <c r="F445" s="22" t="s">
        <v>14</v>
      </c>
      <c r="G445" s="23" t="s">
        <v>13</v>
      </c>
      <c r="H445" s="34" t="s">
        <v>358</v>
      </c>
      <c r="I445" s="41" t="s">
        <v>1730</v>
      </c>
      <c r="J445" s="42">
        <v>45058</v>
      </c>
      <c r="K445" s="38">
        <v>45210</v>
      </c>
      <c r="L445" s="35">
        <v>8854540</v>
      </c>
      <c r="M445" s="36">
        <f>L445/5</f>
        <v>1770908</v>
      </c>
      <c r="N445" s="40" t="s">
        <v>34</v>
      </c>
      <c r="O445" s="43" t="s">
        <v>45</v>
      </c>
    </row>
    <row r="446" spans="2:15" ht="12" customHeight="1" x14ac:dyDescent="0.2">
      <c r="B446" s="31" t="s">
        <v>1363</v>
      </c>
      <c r="C446" s="31" t="s">
        <v>1559</v>
      </c>
      <c r="D446" s="39" t="s">
        <v>467</v>
      </c>
      <c r="E446" s="21" t="s">
        <v>15</v>
      </c>
      <c r="F446" s="22" t="s">
        <v>14</v>
      </c>
      <c r="G446" s="23" t="s">
        <v>13</v>
      </c>
      <c r="H446" s="34" t="s">
        <v>358</v>
      </c>
      <c r="I446" s="41" t="s">
        <v>674</v>
      </c>
      <c r="J446" s="42">
        <v>45058</v>
      </c>
      <c r="K446" s="38">
        <v>45210</v>
      </c>
      <c r="L446" s="35">
        <v>14665915</v>
      </c>
      <c r="M446" s="36">
        <f>L446/5</f>
        <v>2933183</v>
      </c>
      <c r="N446" s="40" t="s">
        <v>1798</v>
      </c>
      <c r="O446" s="29" t="s">
        <v>45</v>
      </c>
    </row>
    <row r="447" spans="2:15" ht="12" customHeight="1" x14ac:dyDescent="0.2">
      <c r="B447" s="31" t="s">
        <v>1364</v>
      </c>
      <c r="C447" s="31" t="s">
        <v>1560</v>
      </c>
      <c r="D447" s="39" t="s">
        <v>467</v>
      </c>
      <c r="E447" s="21" t="s">
        <v>15</v>
      </c>
      <c r="F447" s="22" t="s">
        <v>14</v>
      </c>
      <c r="G447" s="23" t="s">
        <v>13</v>
      </c>
      <c r="H447" s="34" t="s">
        <v>358</v>
      </c>
      <c r="I447" s="41" t="s">
        <v>636</v>
      </c>
      <c r="J447" s="42">
        <v>45058</v>
      </c>
      <c r="K447" s="38">
        <v>45210</v>
      </c>
      <c r="L447" s="35">
        <v>14665915</v>
      </c>
      <c r="M447" s="36">
        <f>L447/5</f>
        <v>2933183</v>
      </c>
      <c r="N447" s="40" t="s">
        <v>34</v>
      </c>
      <c r="O447" s="29" t="s">
        <v>45</v>
      </c>
    </row>
    <row r="448" spans="2:15" ht="12" customHeight="1" x14ac:dyDescent="0.2">
      <c r="B448" s="31" t="s">
        <v>1365</v>
      </c>
      <c r="C448" s="31" t="s">
        <v>1561</v>
      </c>
      <c r="D448" s="39" t="s">
        <v>467</v>
      </c>
      <c r="E448" s="21" t="s">
        <v>15</v>
      </c>
      <c r="F448" s="22" t="s">
        <v>14</v>
      </c>
      <c r="G448" s="23" t="s">
        <v>13</v>
      </c>
      <c r="H448" s="34" t="s">
        <v>358</v>
      </c>
      <c r="I448" s="41" t="s">
        <v>665</v>
      </c>
      <c r="J448" s="42">
        <v>45058</v>
      </c>
      <c r="K448" s="38">
        <v>45210</v>
      </c>
      <c r="L448" s="35">
        <v>21180140</v>
      </c>
      <c r="M448" s="36">
        <f>L448/5</f>
        <v>4236028</v>
      </c>
      <c r="N448" s="40" t="s">
        <v>1798</v>
      </c>
      <c r="O448" s="29" t="s">
        <v>45</v>
      </c>
    </row>
    <row r="449" spans="2:15" ht="12" customHeight="1" x14ac:dyDescent="0.2">
      <c r="B449" s="31" t="s">
        <v>1366</v>
      </c>
      <c r="C449" s="31" t="s">
        <v>263</v>
      </c>
      <c r="D449" s="39" t="s">
        <v>1803</v>
      </c>
      <c r="E449" s="21" t="s">
        <v>15</v>
      </c>
      <c r="F449" s="22" t="s">
        <v>14</v>
      </c>
      <c r="G449" s="23" t="s">
        <v>13</v>
      </c>
      <c r="H449" s="34" t="s">
        <v>358</v>
      </c>
      <c r="I449" s="41" t="s">
        <v>469</v>
      </c>
      <c r="J449" s="42">
        <v>45058</v>
      </c>
      <c r="K449" s="38">
        <v>45241</v>
      </c>
      <c r="L449" s="35">
        <v>14100000</v>
      </c>
      <c r="M449" s="36">
        <f>L449/6</f>
        <v>2350000</v>
      </c>
      <c r="N449" s="40" t="s">
        <v>40</v>
      </c>
      <c r="O449" s="43" t="s">
        <v>269</v>
      </c>
    </row>
    <row r="450" spans="2:15" ht="12" customHeight="1" x14ac:dyDescent="0.2">
      <c r="B450" s="31" t="s">
        <v>1367</v>
      </c>
      <c r="C450" s="31" t="s">
        <v>1562</v>
      </c>
      <c r="D450" s="39" t="s">
        <v>466</v>
      </c>
      <c r="E450" s="21" t="s">
        <v>15</v>
      </c>
      <c r="F450" s="22" t="s">
        <v>14</v>
      </c>
      <c r="G450" s="23" t="s">
        <v>13</v>
      </c>
      <c r="H450" s="34" t="s">
        <v>358</v>
      </c>
      <c r="I450" s="41" t="s">
        <v>1731</v>
      </c>
      <c r="J450" s="42">
        <v>45058</v>
      </c>
      <c r="K450" s="38">
        <v>45241</v>
      </c>
      <c r="L450" s="35">
        <v>24870000</v>
      </c>
      <c r="M450" s="36">
        <f>L450/6</f>
        <v>4145000</v>
      </c>
      <c r="N450" s="24" t="s">
        <v>38</v>
      </c>
      <c r="O450" s="29" t="s">
        <v>103</v>
      </c>
    </row>
    <row r="451" spans="2:15" ht="12" customHeight="1" x14ac:dyDescent="0.2">
      <c r="B451" s="31" t="s">
        <v>1368</v>
      </c>
      <c r="C451" s="31" t="s">
        <v>65</v>
      </c>
      <c r="D451" s="39" t="s">
        <v>466</v>
      </c>
      <c r="E451" s="21" t="s">
        <v>15</v>
      </c>
      <c r="F451" s="22" t="s">
        <v>14</v>
      </c>
      <c r="G451" s="23" t="s">
        <v>13</v>
      </c>
      <c r="H451" s="34" t="s">
        <v>358</v>
      </c>
      <c r="I451" s="41" t="s">
        <v>169</v>
      </c>
      <c r="J451" s="42">
        <v>45058</v>
      </c>
      <c r="K451" s="38">
        <v>45240</v>
      </c>
      <c r="L451" s="35">
        <v>20958000</v>
      </c>
      <c r="M451" s="36">
        <f>L451/6</f>
        <v>3493000</v>
      </c>
      <c r="N451" s="40" t="s">
        <v>38</v>
      </c>
      <c r="O451" s="29" t="s">
        <v>103</v>
      </c>
    </row>
    <row r="452" spans="2:15" ht="12" customHeight="1" x14ac:dyDescent="0.2">
      <c r="B452" s="31" t="s">
        <v>1369</v>
      </c>
      <c r="C452" s="31" t="s">
        <v>1563</v>
      </c>
      <c r="D452" s="39" t="s">
        <v>466</v>
      </c>
      <c r="E452" s="21" t="s">
        <v>15</v>
      </c>
      <c r="F452" s="22" t="s">
        <v>14</v>
      </c>
      <c r="G452" s="23" t="s">
        <v>13</v>
      </c>
      <c r="H452" s="34" t="s">
        <v>358</v>
      </c>
      <c r="I452" s="41" t="s">
        <v>1732</v>
      </c>
      <c r="J452" s="42">
        <v>45058</v>
      </c>
      <c r="K452" s="38">
        <v>45241</v>
      </c>
      <c r="L452" s="35">
        <v>17094000</v>
      </c>
      <c r="M452" s="36">
        <f>L452/6</f>
        <v>2849000</v>
      </c>
      <c r="N452" s="24" t="s">
        <v>38</v>
      </c>
      <c r="O452" s="29" t="s">
        <v>103</v>
      </c>
    </row>
    <row r="453" spans="2:15" ht="12" customHeight="1" x14ac:dyDescent="0.2">
      <c r="B453" s="31" t="s">
        <v>1370</v>
      </c>
      <c r="C453" s="31" t="s">
        <v>1564</v>
      </c>
      <c r="D453" s="39" t="s">
        <v>467</v>
      </c>
      <c r="E453" s="21" t="s">
        <v>15</v>
      </c>
      <c r="F453" s="22" t="s">
        <v>14</v>
      </c>
      <c r="G453" s="23" t="s">
        <v>13</v>
      </c>
      <c r="H453" s="34" t="s">
        <v>358</v>
      </c>
      <c r="I453" s="41" t="s">
        <v>674</v>
      </c>
      <c r="J453" s="42">
        <v>45058</v>
      </c>
      <c r="K453" s="38">
        <v>45210</v>
      </c>
      <c r="L453" s="35">
        <v>16338970</v>
      </c>
      <c r="M453" s="36">
        <f>L453/5</f>
        <v>3267794</v>
      </c>
      <c r="N453" s="40" t="s">
        <v>1798</v>
      </c>
      <c r="O453" s="29" t="s">
        <v>45</v>
      </c>
    </row>
    <row r="454" spans="2:15" ht="12" customHeight="1" x14ac:dyDescent="0.2">
      <c r="B454" s="31" t="s">
        <v>1371</v>
      </c>
      <c r="C454" s="31" t="s">
        <v>1565</v>
      </c>
      <c r="D454" s="39" t="s">
        <v>467</v>
      </c>
      <c r="E454" s="21" t="s">
        <v>15</v>
      </c>
      <c r="F454" s="22" t="s">
        <v>14</v>
      </c>
      <c r="G454" s="23" t="s">
        <v>13</v>
      </c>
      <c r="H454" s="34" t="s">
        <v>358</v>
      </c>
      <c r="I454" s="41" t="s">
        <v>1733</v>
      </c>
      <c r="J454" s="42">
        <v>45058</v>
      </c>
      <c r="K454" s="38">
        <v>45210</v>
      </c>
      <c r="L454" s="35">
        <v>16338970</v>
      </c>
      <c r="M454" s="36">
        <f>L454/5</f>
        <v>3267794</v>
      </c>
      <c r="N454" s="40" t="s">
        <v>1798</v>
      </c>
      <c r="O454" s="29" t="s">
        <v>45</v>
      </c>
    </row>
    <row r="455" spans="2:15" ht="12" customHeight="1" x14ac:dyDescent="0.2">
      <c r="B455" s="31" t="s">
        <v>1372</v>
      </c>
      <c r="C455" s="31" t="s">
        <v>540</v>
      </c>
      <c r="D455" s="39" t="s">
        <v>467</v>
      </c>
      <c r="E455" s="21" t="s">
        <v>15</v>
      </c>
      <c r="F455" s="22" t="s">
        <v>14</v>
      </c>
      <c r="G455" s="23" t="s">
        <v>13</v>
      </c>
      <c r="H455" s="34" t="s">
        <v>358</v>
      </c>
      <c r="I455" s="41" t="s">
        <v>672</v>
      </c>
      <c r="J455" s="42">
        <v>45058</v>
      </c>
      <c r="K455" s="38">
        <v>45211</v>
      </c>
      <c r="L455" s="35">
        <v>14665915</v>
      </c>
      <c r="M455" s="36">
        <f>L455/5</f>
        <v>2933183</v>
      </c>
      <c r="N455" s="40" t="s">
        <v>34</v>
      </c>
      <c r="O455" s="29" t="s">
        <v>45</v>
      </c>
    </row>
    <row r="456" spans="2:15" ht="12" customHeight="1" x14ac:dyDescent="0.2">
      <c r="B456" s="31" t="s">
        <v>1373</v>
      </c>
      <c r="C456" s="31" t="s">
        <v>1566</v>
      </c>
      <c r="D456" s="39" t="s">
        <v>467</v>
      </c>
      <c r="E456" s="21" t="s">
        <v>15</v>
      </c>
      <c r="F456" s="22" t="s">
        <v>14</v>
      </c>
      <c r="G456" s="23" t="s">
        <v>13</v>
      </c>
      <c r="H456" s="34" t="s">
        <v>358</v>
      </c>
      <c r="I456" s="41" t="s">
        <v>673</v>
      </c>
      <c r="J456" s="42">
        <v>45058</v>
      </c>
      <c r="K456" s="38">
        <v>45210</v>
      </c>
      <c r="L456" s="35">
        <v>16338970</v>
      </c>
      <c r="M456" s="36">
        <f>L456/5</f>
        <v>3267794</v>
      </c>
      <c r="N456" s="40" t="s">
        <v>1798</v>
      </c>
      <c r="O456" s="29" t="s">
        <v>45</v>
      </c>
    </row>
    <row r="457" spans="2:15" ht="12" customHeight="1" x14ac:dyDescent="0.2">
      <c r="B457" s="31" t="s">
        <v>1374</v>
      </c>
      <c r="C457" s="31" t="s">
        <v>753</v>
      </c>
      <c r="D457" s="39" t="s">
        <v>467</v>
      </c>
      <c r="E457" s="21" t="s">
        <v>15</v>
      </c>
      <c r="F457" s="22" t="s">
        <v>14</v>
      </c>
      <c r="G457" s="23" t="s">
        <v>13</v>
      </c>
      <c r="H457" s="34" t="s">
        <v>358</v>
      </c>
      <c r="I457" s="41" t="s">
        <v>1734</v>
      </c>
      <c r="J457" s="42">
        <v>45089</v>
      </c>
      <c r="K457" s="38">
        <v>45210</v>
      </c>
      <c r="L457" s="35">
        <v>16338970</v>
      </c>
      <c r="M457" s="36">
        <f>L457/5</f>
        <v>3267794</v>
      </c>
      <c r="N457" s="40" t="s">
        <v>34</v>
      </c>
      <c r="O457" s="29" t="s">
        <v>45</v>
      </c>
    </row>
    <row r="458" spans="2:15" ht="12" customHeight="1" x14ac:dyDescent="0.2">
      <c r="B458" s="31" t="s">
        <v>1375</v>
      </c>
      <c r="C458" s="31" t="s">
        <v>527</v>
      </c>
      <c r="D458" s="39" t="s">
        <v>467</v>
      </c>
      <c r="E458" s="21" t="s">
        <v>15</v>
      </c>
      <c r="F458" s="22" t="s">
        <v>14</v>
      </c>
      <c r="G458" s="23" t="s">
        <v>13</v>
      </c>
      <c r="H458" s="34" t="s">
        <v>358</v>
      </c>
      <c r="I458" s="41" t="s">
        <v>1735</v>
      </c>
      <c r="J458" s="42">
        <v>45058</v>
      </c>
      <c r="K458" s="38">
        <v>45247</v>
      </c>
      <c r="L458" s="35">
        <v>20369249.260000002</v>
      </c>
      <c r="M458" s="36">
        <v>3267794</v>
      </c>
      <c r="N458" s="40" t="s">
        <v>34</v>
      </c>
      <c r="O458" s="29" t="s">
        <v>45</v>
      </c>
    </row>
    <row r="459" spans="2:15" ht="12" customHeight="1" x14ac:dyDescent="0.2">
      <c r="B459" s="31" t="s">
        <v>1376</v>
      </c>
      <c r="C459" s="31" t="s">
        <v>1567</v>
      </c>
      <c r="D459" s="39" t="s">
        <v>467</v>
      </c>
      <c r="E459" s="21" t="s">
        <v>15</v>
      </c>
      <c r="F459" s="22" t="s">
        <v>14</v>
      </c>
      <c r="G459" s="23" t="s">
        <v>13</v>
      </c>
      <c r="H459" s="34" t="s">
        <v>358</v>
      </c>
      <c r="I459" s="41" t="s">
        <v>666</v>
      </c>
      <c r="J459" s="42">
        <v>45058</v>
      </c>
      <c r="K459" s="38">
        <v>45210</v>
      </c>
      <c r="L459" s="35">
        <v>18103105</v>
      </c>
      <c r="M459" s="36">
        <f>L459/5</f>
        <v>3620621</v>
      </c>
      <c r="N459" s="40" t="s">
        <v>34</v>
      </c>
      <c r="O459" s="29" t="s">
        <v>45</v>
      </c>
    </row>
    <row r="460" spans="2:15" ht="12" customHeight="1" x14ac:dyDescent="0.2">
      <c r="B460" s="31" t="s">
        <v>1377</v>
      </c>
      <c r="C460" s="31" t="s">
        <v>1568</v>
      </c>
      <c r="D460" s="39" t="s">
        <v>467</v>
      </c>
      <c r="E460" s="21" t="s">
        <v>15</v>
      </c>
      <c r="F460" s="22" t="s">
        <v>14</v>
      </c>
      <c r="G460" s="23" t="s">
        <v>13</v>
      </c>
      <c r="H460" s="34" t="s">
        <v>358</v>
      </c>
      <c r="I460" s="41" t="s">
        <v>1736</v>
      </c>
      <c r="J460" s="42">
        <v>45058</v>
      </c>
      <c r="K460" s="38">
        <v>45241</v>
      </c>
      <c r="L460" s="35">
        <v>19606764</v>
      </c>
      <c r="M460" s="36">
        <f>L460/6</f>
        <v>3267794</v>
      </c>
      <c r="N460" s="40" t="s">
        <v>34</v>
      </c>
      <c r="O460" s="29" t="s">
        <v>45</v>
      </c>
    </row>
    <row r="461" spans="2:15" ht="12" customHeight="1" x14ac:dyDescent="0.2">
      <c r="B461" s="31" t="s">
        <v>1378</v>
      </c>
      <c r="C461" s="31" t="s">
        <v>524</v>
      </c>
      <c r="D461" s="39" t="s">
        <v>467</v>
      </c>
      <c r="E461" s="21" t="s">
        <v>15</v>
      </c>
      <c r="F461" s="22" t="s">
        <v>14</v>
      </c>
      <c r="G461" s="23" t="s">
        <v>13</v>
      </c>
      <c r="H461" s="34" t="s">
        <v>358</v>
      </c>
      <c r="I461" s="41" t="s">
        <v>661</v>
      </c>
      <c r="J461" s="42">
        <v>44696</v>
      </c>
      <c r="K461" s="38">
        <v>45213</v>
      </c>
      <c r="L461" s="35">
        <v>8854540</v>
      </c>
      <c r="M461" s="36">
        <f>L461/5</f>
        <v>1770908</v>
      </c>
      <c r="N461" s="40" t="s">
        <v>1798</v>
      </c>
      <c r="O461" s="29" t="s">
        <v>45</v>
      </c>
    </row>
    <row r="462" spans="2:15" ht="12" customHeight="1" x14ac:dyDescent="0.2">
      <c r="B462" s="31" t="s">
        <v>1379</v>
      </c>
      <c r="C462" s="31" t="s">
        <v>1569</v>
      </c>
      <c r="D462" s="39" t="s">
        <v>467</v>
      </c>
      <c r="E462" s="21" t="s">
        <v>15</v>
      </c>
      <c r="F462" s="22" t="s">
        <v>14</v>
      </c>
      <c r="G462" s="23" t="s">
        <v>13</v>
      </c>
      <c r="H462" s="34" t="s">
        <v>358</v>
      </c>
      <c r="I462" s="41" t="s">
        <v>1737</v>
      </c>
      <c r="J462" s="42">
        <v>45062</v>
      </c>
      <c r="K462" s="38">
        <v>45214</v>
      </c>
      <c r="L462" s="35">
        <v>8854540</v>
      </c>
      <c r="M462" s="36">
        <f>L462/5</f>
        <v>1770908</v>
      </c>
      <c r="N462" s="40" t="s">
        <v>1798</v>
      </c>
      <c r="O462" s="29" t="s">
        <v>45</v>
      </c>
    </row>
    <row r="463" spans="2:15" ht="12" customHeight="1" x14ac:dyDescent="0.2">
      <c r="B463" s="31" t="s">
        <v>1380</v>
      </c>
      <c r="C463" s="31" t="s">
        <v>236</v>
      </c>
      <c r="D463" s="39" t="s">
        <v>467</v>
      </c>
      <c r="E463" s="21" t="s">
        <v>15</v>
      </c>
      <c r="F463" s="22" t="s">
        <v>14</v>
      </c>
      <c r="G463" s="23" t="s">
        <v>13</v>
      </c>
      <c r="H463" s="34" t="s">
        <v>358</v>
      </c>
      <c r="I463" s="41" t="s">
        <v>247</v>
      </c>
      <c r="J463" s="42">
        <v>45058</v>
      </c>
      <c r="K463" s="38">
        <v>45210</v>
      </c>
      <c r="L463" s="35">
        <v>8854540</v>
      </c>
      <c r="M463" s="36">
        <f>L463/5</f>
        <v>1770908</v>
      </c>
      <c r="N463" s="40" t="s">
        <v>34</v>
      </c>
      <c r="O463" s="43" t="s">
        <v>45</v>
      </c>
    </row>
    <row r="464" spans="2:15" ht="12" customHeight="1" x14ac:dyDescent="0.2">
      <c r="B464" s="31" t="s">
        <v>1381</v>
      </c>
      <c r="C464" s="31" t="s">
        <v>1570</v>
      </c>
      <c r="D464" s="39" t="s">
        <v>1803</v>
      </c>
      <c r="E464" s="21" t="s">
        <v>15</v>
      </c>
      <c r="F464" s="22" t="s">
        <v>14</v>
      </c>
      <c r="G464" s="23" t="s">
        <v>13</v>
      </c>
      <c r="H464" s="34" t="s">
        <v>358</v>
      </c>
      <c r="I464" s="41" t="s">
        <v>1738</v>
      </c>
      <c r="J464" s="42">
        <v>45064</v>
      </c>
      <c r="K464" s="38">
        <v>45247</v>
      </c>
      <c r="L464" s="35">
        <v>17094000</v>
      </c>
      <c r="M464" s="36">
        <f>L464/6</f>
        <v>2849000</v>
      </c>
      <c r="N464" s="40" t="s">
        <v>40</v>
      </c>
      <c r="O464" s="43" t="s">
        <v>256</v>
      </c>
    </row>
    <row r="465" spans="2:15" ht="12" customHeight="1" x14ac:dyDescent="0.2">
      <c r="B465" s="31" t="s">
        <v>1382</v>
      </c>
      <c r="C465" s="31" t="s">
        <v>2335</v>
      </c>
      <c r="D465" s="39" t="s">
        <v>467</v>
      </c>
      <c r="E465" s="21" t="s">
        <v>15</v>
      </c>
      <c r="F465" s="22" t="s">
        <v>14</v>
      </c>
      <c r="G465" s="23" t="s">
        <v>13</v>
      </c>
      <c r="H465" s="34" t="s">
        <v>358</v>
      </c>
      <c r="I465" s="41" t="s">
        <v>698</v>
      </c>
      <c r="J465" s="42">
        <v>45061</v>
      </c>
      <c r="K465" s="38">
        <v>45213</v>
      </c>
      <c r="L465" s="35">
        <v>16338970</v>
      </c>
      <c r="M465" s="36">
        <f>L465/4</f>
        <v>4084742.5</v>
      </c>
      <c r="N465" s="40" t="s">
        <v>34</v>
      </c>
      <c r="O465" s="43" t="s">
        <v>45</v>
      </c>
    </row>
    <row r="466" spans="2:15" ht="12" customHeight="1" x14ac:dyDescent="0.2">
      <c r="B466" s="31" t="s">
        <v>1383</v>
      </c>
      <c r="C466" s="31" t="s">
        <v>537</v>
      </c>
      <c r="D466" s="39" t="s">
        <v>467</v>
      </c>
      <c r="E466" s="21" t="s">
        <v>15</v>
      </c>
      <c r="F466" s="22" t="s">
        <v>14</v>
      </c>
      <c r="G466" s="23" t="s">
        <v>13</v>
      </c>
      <c r="H466" s="34" t="s">
        <v>358</v>
      </c>
      <c r="I466" s="41" t="s">
        <v>634</v>
      </c>
      <c r="J466" s="42">
        <v>45058</v>
      </c>
      <c r="K466" s="38">
        <v>45241</v>
      </c>
      <c r="L466" s="35">
        <v>10625448</v>
      </c>
      <c r="M466" s="36">
        <f>L466/6</f>
        <v>1770908</v>
      </c>
      <c r="N466" s="40" t="s">
        <v>1798</v>
      </c>
      <c r="O466" s="29" t="s">
        <v>45</v>
      </c>
    </row>
    <row r="467" spans="2:15" ht="12" customHeight="1" x14ac:dyDescent="0.2">
      <c r="B467" s="31" t="s">
        <v>1384</v>
      </c>
      <c r="C467" s="31" t="s">
        <v>531</v>
      </c>
      <c r="D467" s="39" t="s">
        <v>467</v>
      </c>
      <c r="E467" s="21" t="s">
        <v>15</v>
      </c>
      <c r="F467" s="22" t="s">
        <v>14</v>
      </c>
      <c r="G467" s="23" t="s">
        <v>13</v>
      </c>
      <c r="H467" s="34" t="s">
        <v>358</v>
      </c>
      <c r="I467" s="41" t="s">
        <v>1739</v>
      </c>
      <c r="J467" s="42">
        <v>45063</v>
      </c>
      <c r="K467" s="38">
        <v>45215</v>
      </c>
      <c r="L467" s="35">
        <v>21180145</v>
      </c>
      <c r="M467" s="36">
        <f>L467/5</f>
        <v>4236029</v>
      </c>
      <c r="N467" s="40" t="s">
        <v>34</v>
      </c>
      <c r="O467" s="29" t="s">
        <v>45</v>
      </c>
    </row>
    <row r="468" spans="2:15" ht="12" customHeight="1" x14ac:dyDescent="0.2">
      <c r="B468" s="31" t="s">
        <v>1385</v>
      </c>
      <c r="C468" s="31" t="s">
        <v>1571</v>
      </c>
      <c r="D468" s="39" t="s">
        <v>467</v>
      </c>
      <c r="E468" s="21" t="s">
        <v>15</v>
      </c>
      <c r="F468" s="22" t="s">
        <v>14</v>
      </c>
      <c r="G468" s="23" t="s">
        <v>13</v>
      </c>
      <c r="H468" s="34" t="s">
        <v>358</v>
      </c>
      <c r="I468" s="41" t="s">
        <v>1740</v>
      </c>
      <c r="J468" s="42">
        <v>45061</v>
      </c>
      <c r="K468" s="38">
        <v>45214</v>
      </c>
      <c r="L468" s="35">
        <v>14665915</v>
      </c>
      <c r="M468" s="36">
        <f>L468/5</f>
        <v>2933183</v>
      </c>
      <c r="N468" s="40" t="s">
        <v>1798</v>
      </c>
      <c r="O468" s="29" t="s">
        <v>45</v>
      </c>
    </row>
    <row r="469" spans="2:15" ht="12" customHeight="1" x14ac:dyDescent="0.2">
      <c r="B469" s="31" t="s">
        <v>1386</v>
      </c>
      <c r="C469" s="31" t="s">
        <v>530</v>
      </c>
      <c r="D469" s="39" t="s">
        <v>467</v>
      </c>
      <c r="E469" s="21" t="s">
        <v>15</v>
      </c>
      <c r="F469" s="22" t="s">
        <v>14</v>
      </c>
      <c r="G469" s="23" t="s">
        <v>13</v>
      </c>
      <c r="H469" s="34" t="s">
        <v>358</v>
      </c>
      <c r="I469" s="41" t="s">
        <v>1741</v>
      </c>
      <c r="J469" s="42">
        <v>45061</v>
      </c>
      <c r="K469" s="38">
        <v>45214</v>
      </c>
      <c r="L469" s="35">
        <v>8854540</v>
      </c>
      <c r="M469" s="36">
        <f>L469/5</f>
        <v>1770908</v>
      </c>
      <c r="N469" s="40" t="s">
        <v>34</v>
      </c>
      <c r="O469" s="29" t="s">
        <v>45</v>
      </c>
    </row>
    <row r="470" spans="2:15" ht="12" customHeight="1" x14ac:dyDescent="0.2">
      <c r="B470" s="31" t="s">
        <v>1387</v>
      </c>
      <c r="C470" s="31" t="s">
        <v>1572</v>
      </c>
      <c r="D470" s="39" t="s">
        <v>467</v>
      </c>
      <c r="E470" s="21" t="s">
        <v>15</v>
      </c>
      <c r="F470" s="22" t="s">
        <v>14</v>
      </c>
      <c r="G470" s="23" t="s">
        <v>13</v>
      </c>
      <c r="H470" s="34" t="s">
        <v>358</v>
      </c>
      <c r="I470" s="41" t="s">
        <v>1742</v>
      </c>
      <c r="J470" s="42">
        <v>45061</v>
      </c>
      <c r="K470" s="38">
        <v>45213</v>
      </c>
      <c r="L470" s="35">
        <v>8854540</v>
      </c>
      <c r="M470" s="36">
        <f>L470/5</f>
        <v>1770908</v>
      </c>
      <c r="N470" s="40" t="s">
        <v>34</v>
      </c>
      <c r="O470" s="43" t="s">
        <v>45</v>
      </c>
    </row>
    <row r="471" spans="2:15" ht="12" customHeight="1" x14ac:dyDescent="0.2">
      <c r="B471" s="31" t="s">
        <v>1388</v>
      </c>
      <c r="C471" s="31" t="s">
        <v>1806</v>
      </c>
      <c r="D471" s="39" t="s">
        <v>466</v>
      </c>
      <c r="E471" s="21" t="s">
        <v>15</v>
      </c>
      <c r="F471" s="22" t="s">
        <v>14</v>
      </c>
      <c r="G471" s="23" t="s">
        <v>13</v>
      </c>
      <c r="H471" s="34" t="s">
        <v>358</v>
      </c>
      <c r="I471" s="41" t="s">
        <v>172</v>
      </c>
      <c r="J471" s="42">
        <v>45061</v>
      </c>
      <c r="K471" s="38">
        <v>45244</v>
      </c>
      <c r="L471" s="35">
        <v>17094000</v>
      </c>
      <c r="M471" s="36">
        <f>L471/6</f>
        <v>2849000</v>
      </c>
      <c r="N471" s="24" t="s">
        <v>38</v>
      </c>
      <c r="O471" s="29" t="s">
        <v>103</v>
      </c>
    </row>
    <row r="472" spans="2:15" ht="12" customHeight="1" x14ac:dyDescent="0.2">
      <c r="B472" s="31" t="s">
        <v>1389</v>
      </c>
      <c r="C472" s="31" t="s">
        <v>479</v>
      </c>
      <c r="D472" s="44" t="s">
        <v>1802</v>
      </c>
      <c r="E472" s="21" t="s">
        <v>15</v>
      </c>
      <c r="F472" s="22" t="s">
        <v>14</v>
      </c>
      <c r="G472" s="23" t="s">
        <v>13</v>
      </c>
      <c r="H472" s="34" t="s">
        <v>358</v>
      </c>
      <c r="I472" s="41" t="s">
        <v>638</v>
      </c>
      <c r="J472" s="42">
        <v>45064</v>
      </c>
      <c r="K472" s="38">
        <v>45247</v>
      </c>
      <c r="L472" s="35">
        <v>9324000</v>
      </c>
      <c r="M472" s="36">
        <f>L472/6</f>
        <v>1554000</v>
      </c>
      <c r="N472" s="40" t="s">
        <v>1793</v>
      </c>
      <c r="O472" s="43" t="s">
        <v>1794</v>
      </c>
    </row>
    <row r="473" spans="2:15" ht="12" customHeight="1" x14ac:dyDescent="0.2">
      <c r="B473" s="31" t="s">
        <v>1390</v>
      </c>
      <c r="C473" s="31" t="s">
        <v>1573</v>
      </c>
      <c r="D473" s="39" t="s">
        <v>467</v>
      </c>
      <c r="E473" s="21" t="s">
        <v>15</v>
      </c>
      <c r="F473" s="22" t="s">
        <v>14</v>
      </c>
      <c r="G473" s="23" t="s">
        <v>13</v>
      </c>
      <c r="H473" s="34" t="s">
        <v>358</v>
      </c>
      <c r="I473" s="41" t="s">
        <v>679</v>
      </c>
      <c r="J473" s="42">
        <v>45063</v>
      </c>
      <c r="K473" s="38">
        <v>45215</v>
      </c>
      <c r="L473" s="35">
        <v>16338970</v>
      </c>
      <c r="M473" s="36">
        <f>L473/5</f>
        <v>3267794</v>
      </c>
      <c r="N473" s="40" t="s">
        <v>1798</v>
      </c>
      <c r="O473" s="29" t="s">
        <v>45</v>
      </c>
    </row>
    <row r="474" spans="2:15" ht="12" customHeight="1" x14ac:dyDescent="0.2">
      <c r="B474" s="31" t="s">
        <v>1391</v>
      </c>
      <c r="C474" s="31" t="s">
        <v>1574</v>
      </c>
      <c r="D474" s="39" t="s">
        <v>467</v>
      </c>
      <c r="E474" s="21" t="s">
        <v>15</v>
      </c>
      <c r="F474" s="22" t="s">
        <v>14</v>
      </c>
      <c r="G474" s="23" t="s">
        <v>13</v>
      </c>
      <c r="H474" s="34" t="s">
        <v>358</v>
      </c>
      <c r="I474" s="41" t="s">
        <v>1743</v>
      </c>
      <c r="J474" s="42">
        <v>45063</v>
      </c>
      <c r="K474" s="38">
        <v>45215</v>
      </c>
      <c r="L474" s="35">
        <v>8854540</v>
      </c>
      <c r="M474" s="36">
        <f>L474/5</f>
        <v>1770908</v>
      </c>
      <c r="N474" s="40" t="s">
        <v>1798</v>
      </c>
      <c r="O474" s="29" t="s">
        <v>45</v>
      </c>
    </row>
    <row r="475" spans="2:15" ht="12" customHeight="1" x14ac:dyDescent="0.2">
      <c r="B475" s="31" t="s">
        <v>1392</v>
      </c>
      <c r="C475" s="31" t="s">
        <v>541</v>
      </c>
      <c r="D475" s="39" t="s">
        <v>467</v>
      </c>
      <c r="E475" s="21" t="s">
        <v>15</v>
      </c>
      <c r="F475" s="22" t="s">
        <v>14</v>
      </c>
      <c r="G475" s="23" t="s">
        <v>13</v>
      </c>
      <c r="H475" s="34" t="s">
        <v>358</v>
      </c>
      <c r="I475" s="41" t="s">
        <v>1744</v>
      </c>
      <c r="J475" s="42">
        <v>45062</v>
      </c>
      <c r="K475" s="38">
        <v>45214</v>
      </c>
      <c r="L475" s="35">
        <v>16338970</v>
      </c>
      <c r="M475" s="36">
        <f>L475/5</f>
        <v>3267794</v>
      </c>
      <c r="N475" s="40" t="s">
        <v>34</v>
      </c>
      <c r="O475" s="43" t="s">
        <v>45</v>
      </c>
    </row>
    <row r="476" spans="2:15" ht="12" customHeight="1" x14ac:dyDescent="0.2">
      <c r="B476" s="31" t="s">
        <v>1393</v>
      </c>
      <c r="C476" s="31" t="s">
        <v>551</v>
      </c>
      <c r="D476" s="39" t="s">
        <v>467</v>
      </c>
      <c r="E476" s="21" t="s">
        <v>15</v>
      </c>
      <c r="F476" s="22" t="s">
        <v>14</v>
      </c>
      <c r="G476" s="23" t="s">
        <v>13</v>
      </c>
      <c r="H476" s="34" t="s">
        <v>358</v>
      </c>
      <c r="I476" s="41" t="s">
        <v>1745</v>
      </c>
      <c r="J476" s="42">
        <v>45063</v>
      </c>
      <c r="K476" s="38">
        <v>45246</v>
      </c>
      <c r="L476" s="35">
        <v>21723726</v>
      </c>
      <c r="M476" s="36">
        <f>L476/6</f>
        <v>3620621</v>
      </c>
      <c r="N476" s="40" t="s">
        <v>34</v>
      </c>
      <c r="O476" s="43" t="s">
        <v>45</v>
      </c>
    </row>
    <row r="477" spans="2:15" ht="12" customHeight="1" x14ac:dyDescent="0.2">
      <c r="B477" s="31" t="s">
        <v>1394</v>
      </c>
      <c r="C477" s="31" t="s">
        <v>1575</v>
      </c>
      <c r="D477" s="39" t="s">
        <v>467</v>
      </c>
      <c r="E477" s="21" t="s">
        <v>15</v>
      </c>
      <c r="F477" s="22" t="s">
        <v>14</v>
      </c>
      <c r="G477" s="23" t="s">
        <v>13</v>
      </c>
      <c r="H477" s="34" t="s">
        <v>358</v>
      </c>
      <c r="I477" s="41" t="s">
        <v>1746</v>
      </c>
      <c r="J477" s="42">
        <v>45063</v>
      </c>
      <c r="K477" s="38">
        <v>45215</v>
      </c>
      <c r="L477" s="35">
        <v>6957140</v>
      </c>
      <c r="M477" s="36">
        <f t="shared" ref="M477:M482" si="15">L477/5</f>
        <v>1391428</v>
      </c>
      <c r="N477" s="40" t="s">
        <v>34</v>
      </c>
      <c r="O477" s="43" t="s">
        <v>45</v>
      </c>
    </row>
    <row r="478" spans="2:15" ht="12" customHeight="1" x14ac:dyDescent="0.2">
      <c r="B478" s="31" t="s">
        <v>1395</v>
      </c>
      <c r="C478" s="31" t="s">
        <v>1576</v>
      </c>
      <c r="D478" s="39" t="s">
        <v>467</v>
      </c>
      <c r="E478" s="21" t="s">
        <v>15</v>
      </c>
      <c r="F478" s="22" t="s">
        <v>14</v>
      </c>
      <c r="G478" s="23" t="s">
        <v>13</v>
      </c>
      <c r="H478" s="34" t="s">
        <v>358</v>
      </c>
      <c r="I478" s="41" t="s">
        <v>1743</v>
      </c>
      <c r="J478" s="42">
        <v>45063</v>
      </c>
      <c r="K478" s="38">
        <v>45215</v>
      </c>
      <c r="L478" s="35">
        <v>8854540</v>
      </c>
      <c r="M478" s="36">
        <f t="shared" si="15"/>
        <v>1770908</v>
      </c>
      <c r="N478" s="40" t="s">
        <v>1798</v>
      </c>
      <c r="O478" s="29" t="s">
        <v>45</v>
      </c>
    </row>
    <row r="479" spans="2:15" ht="12" customHeight="1" x14ac:dyDescent="0.2">
      <c r="B479" s="31" t="s">
        <v>1396</v>
      </c>
      <c r="C479" s="31" t="s">
        <v>545</v>
      </c>
      <c r="D479" s="39" t="s">
        <v>467</v>
      </c>
      <c r="E479" s="21" t="s">
        <v>15</v>
      </c>
      <c r="F479" s="22" t="s">
        <v>14</v>
      </c>
      <c r="G479" s="23" t="s">
        <v>13</v>
      </c>
      <c r="H479" s="34" t="s">
        <v>358</v>
      </c>
      <c r="I479" s="41" t="s">
        <v>676</v>
      </c>
      <c r="J479" s="42">
        <v>45062</v>
      </c>
      <c r="K479" s="38">
        <v>45214</v>
      </c>
      <c r="L479" s="35">
        <v>16338970</v>
      </c>
      <c r="M479" s="36">
        <f t="shared" si="15"/>
        <v>3267794</v>
      </c>
      <c r="N479" s="40" t="s">
        <v>1798</v>
      </c>
      <c r="O479" s="29" t="s">
        <v>45</v>
      </c>
    </row>
    <row r="480" spans="2:15" ht="12" customHeight="1" x14ac:dyDescent="0.2">
      <c r="B480" s="31" t="s">
        <v>1397</v>
      </c>
      <c r="C480" s="31" t="s">
        <v>1577</v>
      </c>
      <c r="D480" s="39" t="s">
        <v>467</v>
      </c>
      <c r="E480" s="21" t="s">
        <v>15</v>
      </c>
      <c r="F480" s="22" t="s">
        <v>14</v>
      </c>
      <c r="G480" s="23" t="s">
        <v>13</v>
      </c>
      <c r="H480" s="34" t="s">
        <v>358</v>
      </c>
      <c r="I480" s="41" t="s">
        <v>1747</v>
      </c>
      <c r="J480" s="42">
        <v>45062</v>
      </c>
      <c r="K480" s="38">
        <v>45214</v>
      </c>
      <c r="L480" s="35">
        <v>14665915</v>
      </c>
      <c r="M480" s="36">
        <f t="shared" si="15"/>
        <v>2933183</v>
      </c>
      <c r="N480" s="40" t="s">
        <v>1798</v>
      </c>
      <c r="O480" s="29" t="s">
        <v>45</v>
      </c>
    </row>
    <row r="481" spans="2:15" ht="12" customHeight="1" x14ac:dyDescent="0.2">
      <c r="B481" s="31" t="s">
        <v>1398</v>
      </c>
      <c r="C481" s="31" t="s">
        <v>1578</v>
      </c>
      <c r="D481" s="39" t="s">
        <v>467</v>
      </c>
      <c r="E481" s="21" t="s">
        <v>15</v>
      </c>
      <c r="F481" s="22" t="s">
        <v>14</v>
      </c>
      <c r="G481" s="23" t="s">
        <v>13</v>
      </c>
      <c r="H481" s="34" t="s">
        <v>358</v>
      </c>
      <c r="I481" s="41" t="s">
        <v>1748</v>
      </c>
      <c r="J481" s="42">
        <v>45063</v>
      </c>
      <c r="K481" s="38">
        <v>45215</v>
      </c>
      <c r="L481" s="35">
        <v>16338970</v>
      </c>
      <c r="M481" s="36">
        <f t="shared" si="15"/>
        <v>3267794</v>
      </c>
      <c r="N481" s="40" t="s">
        <v>1798</v>
      </c>
      <c r="O481" s="29" t="s">
        <v>45</v>
      </c>
    </row>
    <row r="482" spans="2:15" ht="12" customHeight="1" x14ac:dyDescent="0.2">
      <c r="B482" s="31" t="s">
        <v>1399</v>
      </c>
      <c r="C482" s="31" t="s">
        <v>1579</v>
      </c>
      <c r="D482" s="39" t="s">
        <v>467</v>
      </c>
      <c r="E482" s="21" t="s">
        <v>15</v>
      </c>
      <c r="F482" s="22" t="s">
        <v>14</v>
      </c>
      <c r="G482" s="23" t="s">
        <v>13</v>
      </c>
      <c r="H482" s="34" t="s">
        <v>358</v>
      </c>
      <c r="I482" s="41" t="s">
        <v>1749</v>
      </c>
      <c r="J482" s="42">
        <v>45063</v>
      </c>
      <c r="K482" s="38">
        <v>45246</v>
      </c>
      <c r="L482" s="35">
        <v>11732730</v>
      </c>
      <c r="M482" s="36">
        <f t="shared" si="15"/>
        <v>2346546</v>
      </c>
      <c r="N482" s="40" t="s">
        <v>1797</v>
      </c>
      <c r="O482" s="29" t="s">
        <v>45</v>
      </c>
    </row>
    <row r="483" spans="2:15" ht="12" customHeight="1" x14ac:dyDescent="0.2">
      <c r="B483" s="31" t="s">
        <v>1400</v>
      </c>
      <c r="C483" s="31" t="s">
        <v>1580</v>
      </c>
      <c r="D483" s="39" t="s">
        <v>1803</v>
      </c>
      <c r="E483" s="21" t="s">
        <v>15</v>
      </c>
      <c r="F483" s="22" t="s">
        <v>14</v>
      </c>
      <c r="G483" s="23" t="s">
        <v>13</v>
      </c>
      <c r="H483" s="34" t="s">
        <v>358</v>
      </c>
      <c r="I483" s="41" t="s">
        <v>188</v>
      </c>
      <c r="J483" s="42">
        <v>45069</v>
      </c>
      <c r="K483" s="38">
        <v>45252</v>
      </c>
      <c r="L483" s="35">
        <v>12840000</v>
      </c>
      <c r="M483" s="36">
        <f>L483/6</f>
        <v>2140000</v>
      </c>
      <c r="N483" s="40" t="s">
        <v>40</v>
      </c>
      <c r="O483" s="43" t="s">
        <v>269</v>
      </c>
    </row>
    <row r="484" spans="2:15" ht="12" customHeight="1" x14ac:dyDescent="0.2">
      <c r="B484" s="31" t="s">
        <v>1401</v>
      </c>
      <c r="C484" s="31" t="s">
        <v>1581</v>
      </c>
      <c r="D484" s="39" t="s">
        <v>467</v>
      </c>
      <c r="E484" s="21" t="s">
        <v>15</v>
      </c>
      <c r="F484" s="22" t="s">
        <v>14</v>
      </c>
      <c r="G484" s="23" t="s">
        <v>13</v>
      </c>
      <c r="H484" s="34" t="s">
        <v>358</v>
      </c>
      <c r="I484" s="41" t="s">
        <v>1750</v>
      </c>
      <c r="J484" s="42">
        <v>45063</v>
      </c>
      <c r="K484" s="38">
        <v>45215</v>
      </c>
      <c r="L484" s="35">
        <v>16338970</v>
      </c>
      <c r="M484" s="36">
        <f>L484/5</f>
        <v>3267794</v>
      </c>
      <c r="N484" s="40" t="s">
        <v>1798</v>
      </c>
      <c r="O484" s="29" t="s">
        <v>45</v>
      </c>
    </row>
    <row r="485" spans="2:15" ht="12" customHeight="1" x14ac:dyDescent="0.2">
      <c r="B485" s="31" t="s">
        <v>1402</v>
      </c>
      <c r="C485" s="31" t="s">
        <v>1582</v>
      </c>
      <c r="D485" s="39" t="s">
        <v>467</v>
      </c>
      <c r="E485" s="21" t="s">
        <v>15</v>
      </c>
      <c r="F485" s="22" t="s">
        <v>14</v>
      </c>
      <c r="G485" s="23" t="s">
        <v>13</v>
      </c>
      <c r="H485" s="34" t="s">
        <v>358</v>
      </c>
      <c r="I485" s="41" t="s">
        <v>1751</v>
      </c>
      <c r="J485" s="42">
        <v>45062</v>
      </c>
      <c r="K485" s="38">
        <v>45215</v>
      </c>
      <c r="L485" s="35">
        <v>14665915</v>
      </c>
      <c r="M485" s="36">
        <f>L485/5</f>
        <v>2933183</v>
      </c>
      <c r="N485" s="40" t="s">
        <v>1798</v>
      </c>
      <c r="O485" s="29" t="s">
        <v>45</v>
      </c>
    </row>
    <row r="486" spans="2:15" ht="12" customHeight="1" x14ac:dyDescent="0.2">
      <c r="B486" s="31" t="s">
        <v>1403</v>
      </c>
      <c r="C486" s="31" t="s">
        <v>1583</v>
      </c>
      <c r="D486" s="39" t="s">
        <v>467</v>
      </c>
      <c r="E486" s="21" t="s">
        <v>15</v>
      </c>
      <c r="F486" s="22" t="s">
        <v>14</v>
      </c>
      <c r="G486" s="23" t="s">
        <v>13</v>
      </c>
      <c r="H486" s="34" t="s">
        <v>358</v>
      </c>
      <c r="I486" s="41" t="s">
        <v>675</v>
      </c>
      <c r="J486" s="42">
        <v>45062</v>
      </c>
      <c r="K486" s="38">
        <v>45214</v>
      </c>
      <c r="L486" s="35">
        <v>21180140</v>
      </c>
      <c r="M486" s="36">
        <f>L486/5</f>
        <v>4236028</v>
      </c>
      <c r="N486" s="40" t="s">
        <v>1798</v>
      </c>
      <c r="O486" s="29" t="s">
        <v>45</v>
      </c>
    </row>
    <row r="487" spans="2:15" ht="12" customHeight="1" x14ac:dyDescent="0.2">
      <c r="B487" s="31" t="s">
        <v>1404</v>
      </c>
      <c r="C487" s="31" t="s">
        <v>107</v>
      </c>
      <c r="D487" s="39" t="s">
        <v>466</v>
      </c>
      <c r="E487" s="21" t="s">
        <v>15</v>
      </c>
      <c r="F487" s="22" t="s">
        <v>14</v>
      </c>
      <c r="G487" s="23" t="s">
        <v>13</v>
      </c>
      <c r="H487" s="34" t="s">
        <v>358</v>
      </c>
      <c r="I487" s="41" t="s">
        <v>1752</v>
      </c>
      <c r="J487" s="42">
        <v>45062</v>
      </c>
      <c r="K487" s="38">
        <v>45245</v>
      </c>
      <c r="L487" s="35">
        <v>31482945</v>
      </c>
      <c r="M487" s="36">
        <f>L487/5</f>
        <v>6296589</v>
      </c>
      <c r="N487" s="24" t="s">
        <v>38</v>
      </c>
      <c r="O487" s="29" t="s">
        <v>103</v>
      </c>
    </row>
    <row r="488" spans="2:15" ht="12" customHeight="1" x14ac:dyDescent="0.2">
      <c r="B488" s="31" t="s">
        <v>1405</v>
      </c>
      <c r="C488" s="31" t="s">
        <v>1584</v>
      </c>
      <c r="D488" s="37" t="s">
        <v>461</v>
      </c>
      <c r="E488" s="21" t="s">
        <v>15</v>
      </c>
      <c r="F488" s="22" t="s">
        <v>14</v>
      </c>
      <c r="G488" s="23" t="s">
        <v>13</v>
      </c>
      <c r="H488" s="34" t="s">
        <v>358</v>
      </c>
      <c r="I488" s="41" t="s">
        <v>362</v>
      </c>
      <c r="J488" s="42">
        <v>45062</v>
      </c>
      <c r="K488" s="38">
        <v>45245</v>
      </c>
      <c r="L488" s="35">
        <v>17094000</v>
      </c>
      <c r="M488" s="36">
        <f>L488/6</f>
        <v>2849000</v>
      </c>
      <c r="N488" s="40" t="s">
        <v>41</v>
      </c>
      <c r="O488" s="29" t="s">
        <v>807</v>
      </c>
    </row>
    <row r="489" spans="2:15" ht="12" customHeight="1" x14ac:dyDescent="0.2">
      <c r="B489" s="31" t="s">
        <v>1406</v>
      </c>
      <c r="C489" s="31" t="s">
        <v>543</v>
      </c>
      <c r="D489" s="39" t="s">
        <v>467</v>
      </c>
      <c r="E489" s="21" t="s">
        <v>15</v>
      </c>
      <c r="F489" s="22" t="s">
        <v>14</v>
      </c>
      <c r="G489" s="23" t="s">
        <v>13</v>
      </c>
      <c r="H489" s="34" t="s">
        <v>358</v>
      </c>
      <c r="I489" s="41" t="s">
        <v>1753</v>
      </c>
      <c r="J489" s="42">
        <v>45065</v>
      </c>
      <c r="K489" s="38">
        <v>45217</v>
      </c>
      <c r="L489" s="35">
        <v>16338970</v>
      </c>
      <c r="M489" s="36">
        <f>L489/5</f>
        <v>3267794</v>
      </c>
      <c r="N489" s="40" t="s">
        <v>1798</v>
      </c>
      <c r="O489" s="29" t="s">
        <v>45</v>
      </c>
    </row>
    <row r="490" spans="2:15" ht="12" customHeight="1" x14ac:dyDescent="0.2">
      <c r="B490" s="31" t="s">
        <v>1407</v>
      </c>
      <c r="C490" s="31" t="s">
        <v>542</v>
      </c>
      <c r="D490" s="39" t="s">
        <v>467</v>
      </c>
      <c r="E490" s="21" t="s">
        <v>15</v>
      </c>
      <c r="F490" s="22" t="s">
        <v>14</v>
      </c>
      <c r="G490" s="23" t="s">
        <v>13</v>
      </c>
      <c r="H490" s="34" t="s">
        <v>358</v>
      </c>
      <c r="I490" s="41" t="s">
        <v>1754</v>
      </c>
      <c r="J490" s="42">
        <v>45065</v>
      </c>
      <c r="K490" s="38">
        <v>45248</v>
      </c>
      <c r="L490" s="35">
        <v>19606764</v>
      </c>
      <c r="M490" s="36">
        <f>L490/6</f>
        <v>3267794</v>
      </c>
      <c r="N490" s="40" t="s">
        <v>34</v>
      </c>
      <c r="O490" s="29" t="s">
        <v>45</v>
      </c>
    </row>
    <row r="491" spans="2:15" ht="12" customHeight="1" x14ac:dyDescent="0.2">
      <c r="B491" s="31" t="s">
        <v>1408</v>
      </c>
      <c r="C491" s="31" t="s">
        <v>1585</v>
      </c>
      <c r="D491" s="39" t="s">
        <v>1800</v>
      </c>
      <c r="E491" s="21" t="s">
        <v>15</v>
      </c>
      <c r="F491" s="22" t="s">
        <v>14</v>
      </c>
      <c r="G491" s="23" t="s">
        <v>13</v>
      </c>
      <c r="H491" s="34" t="s">
        <v>358</v>
      </c>
      <c r="I491" s="41" t="s">
        <v>1755</v>
      </c>
      <c r="J491" s="42">
        <v>45064</v>
      </c>
      <c r="K491" s="38">
        <v>45247</v>
      </c>
      <c r="L491" s="35">
        <v>24000000</v>
      </c>
      <c r="M491" s="36">
        <f>L491/6</f>
        <v>4000000</v>
      </c>
      <c r="N491" s="40" t="s">
        <v>37</v>
      </c>
      <c r="O491" s="43" t="s">
        <v>458</v>
      </c>
    </row>
    <row r="492" spans="2:15" ht="12" customHeight="1" x14ac:dyDescent="0.2">
      <c r="B492" s="31" t="s">
        <v>1409</v>
      </c>
      <c r="C492" s="31" t="s">
        <v>1586</v>
      </c>
      <c r="D492" s="39" t="s">
        <v>1800</v>
      </c>
      <c r="E492" s="21" t="s">
        <v>15</v>
      </c>
      <c r="F492" s="22" t="s">
        <v>14</v>
      </c>
      <c r="G492" s="23" t="s">
        <v>13</v>
      </c>
      <c r="H492" s="34" t="s">
        <v>358</v>
      </c>
      <c r="I492" s="41" t="s">
        <v>1756</v>
      </c>
      <c r="J492" s="42">
        <v>45064</v>
      </c>
      <c r="K492" s="38">
        <v>45247</v>
      </c>
      <c r="L492" s="35">
        <v>24000000</v>
      </c>
      <c r="M492" s="36">
        <f t="shared" ref="M492:M495" si="16">L492/6</f>
        <v>4000000</v>
      </c>
      <c r="N492" s="40" t="s">
        <v>37</v>
      </c>
      <c r="O492" s="43" t="s">
        <v>458</v>
      </c>
    </row>
    <row r="493" spans="2:15" ht="12" customHeight="1" x14ac:dyDescent="0.2">
      <c r="B493" s="31" t="s">
        <v>1410</v>
      </c>
      <c r="C493" s="31" t="s">
        <v>208</v>
      </c>
      <c r="D493" s="39" t="s">
        <v>1800</v>
      </c>
      <c r="E493" s="21" t="s">
        <v>15</v>
      </c>
      <c r="F493" s="22" t="s">
        <v>14</v>
      </c>
      <c r="G493" s="23" t="s">
        <v>13</v>
      </c>
      <c r="H493" s="34" t="s">
        <v>358</v>
      </c>
      <c r="I493" s="41" t="s">
        <v>1757</v>
      </c>
      <c r="J493" s="42">
        <v>45064</v>
      </c>
      <c r="K493" s="38">
        <v>45247</v>
      </c>
      <c r="L493" s="35">
        <v>24000000</v>
      </c>
      <c r="M493" s="36">
        <f t="shared" si="16"/>
        <v>4000000</v>
      </c>
      <c r="N493" s="40" t="s">
        <v>37</v>
      </c>
      <c r="O493" s="43" t="s">
        <v>458</v>
      </c>
    </row>
    <row r="494" spans="2:15" ht="12" customHeight="1" x14ac:dyDescent="0.2">
      <c r="B494" s="31" t="s">
        <v>1411</v>
      </c>
      <c r="C494" s="31" t="s">
        <v>1587</v>
      </c>
      <c r="D494" s="39" t="s">
        <v>1800</v>
      </c>
      <c r="E494" s="21" t="s">
        <v>15</v>
      </c>
      <c r="F494" s="22" t="s">
        <v>14</v>
      </c>
      <c r="G494" s="23" t="s">
        <v>13</v>
      </c>
      <c r="H494" s="34" t="s">
        <v>358</v>
      </c>
      <c r="I494" s="41" t="s">
        <v>1758</v>
      </c>
      <c r="J494" s="42">
        <v>45064</v>
      </c>
      <c r="K494" s="38">
        <v>45247</v>
      </c>
      <c r="L494" s="35">
        <v>24000000</v>
      </c>
      <c r="M494" s="36">
        <f t="shared" si="16"/>
        <v>4000000</v>
      </c>
      <c r="N494" s="40" t="s">
        <v>37</v>
      </c>
      <c r="O494" s="43" t="s">
        <v>458</v>
      </c>
    </row>
    <row r="495" spans="2:15" ht="12" customHeight="1" x14ac:dyDescent="0.2">
      <c r="B495" s="31" t="s">
        <v>1412</v>
      </c>
      <c r="C495" s="31" t="s">
        <v>207</v>
      </c>
      <c r="D495" s="39" t="s">
        <v>1800</v>
      </c>
      <c r="E495" s="21" t="s">
        <v>15</v>
      </c>
      <c r="F495" s="22" t="s">
        <v>14</v>
      </c>
      <c r="G495" s="23" t="s">
        <v>13</v>
      </c>
      <c r="H495" s="34" t="s">
        <v>358</v>
      </c>
      <c r="I495" s="41" t="s">
        <v>1759</v>
      </c>
      <c r="J495" s="42">
        <v>45065</v>
      </c>
      <c r="K495" s="38">
        <v>45248</v>
      </c>
      <c r="L495" s="35">
        <v>24000000</v>
      </c>
      <c r="M495" s="36">
        <f t="shared" si="16"/>
        <v>4000000</v>
      </c>
      <c r="N495" s="40" t="s">
        <v>37</v>
      </c>
      <c r="O495" s="43" t="s">
        <v>458</v>
      </c>
    </row>
    <row r="496" spans="2:15" ht="12" customHeight="1" x14ac:dyDescent="0.2">
      <c r="B496" s="31" t="s">
        <v>1413</v>
      </c>
      <c r="C496" s="31" t="s">
        <v>209</v>
      </c>
      <c r="D496" s="39" t="s">
        <v>1800</v>
      </c>
      <c r="E496" s="21" t="s">
        <v>15</v>
      </c>
      <c r="F496" s="22" t="s">
        <v>14</v>
      </c>
      <c r="G496" s="23" t="s">
        <v>13</v>
      </c>
      <c r="H496" s="34" t="s">
        <v>358</v>
      </c>
      <c r="I496" s="41" t="s">
        <v>436</v>
      </c>
      <c r="J496" s="42">
        <v>45065</v>
      </c>
      <c r="K496" s="38">
        <v>45248</v>
      </c>
      <c r="L496" s="35">
        <v>24000000</v>
      </c>
      <c r="M496" s="36">
        <f>L496/6</f>
        <v>4000000</v>
      </c>
      <c r="N496" s="40" t="s">
        <v>37</v>
      </c>
      <c r="O496" s="43" t="s">
        <v>458</v>
      </c>
    </row>
    <row r="497" spans="2:15" ht="12" customHeight="1" x14ac:dyDescent="0.2">
      <c r="B497" s="31" t="s">
        <v>1414</v>
      </c>
      <c r="C497" s="31" t="s">
        <v>1588</v>
      </c>
      <c r="D497" s="39" t="s">
        <v>464</v>
      </c>
      <c r="E497" s="21" t="s">
        <v>15</v>
      </c>
      <c r="F497" s="22" t="s">
        <v>14</v>
      </c>
      <c r="G497" s="23" t="s">
        <v>13</v>
      </c>
      <c r="H497" s="34" t="s">
        <v>358</v>
      </c>
      <c r="I497" s="41" t="s">
        <v>1760</v>
      </c>
      <c r="J497" s="42">
        <v>45069</v>
      </c>
      <c r="K497" s="38">
        <v>45221</v>
      </c>
      <c r="L497" s="35">
        <v>14245000</v>
      </c>
      <c r="M497" s="36">
        <f>L497/5</f>
        <v>2849000</v>
      </c>
      <c r="N497" s="40" t="s">
        <v>35</v>
      </c>
      <c r="O497" s="43" t="s">
        <v>123</v>
      </c>
    </row>
    <row r="498" spans="2:15" ht="12" customHeight="1" x14ac:dyDescent="0.2">
      <c r="B498" s="31" t="s">
        <v>1415</v>
      </c>
      <c r="C498" s="31" t="s">
        <v>501</v>
      </c>
      <c r="D498" s="39" t="s">
        <v>464</v>
      </c>
      <c r="E498" s="21" t="s">
        <v>15</v>
      </c>
      <c r="F498" s="22" t="s">
        <v>14</v>
      </c>
      <c r="G498" s="23" t="s">
        <v>13</v>
      </c>
      <c r="H498" s="34" t="s">
        <v>358</v>
      </c>
      <c r="I498" s="41" t="s">
        <v>648</v>
      </c>
      <c r="J498" s="42">
        <v>45065</v>
      </c>
      <c r="K498" s="38">
        <v>45217</v>
      </c>
      <c r="L498" s="35">
        <v>14245000</v>
      </c>
      <c r="M498" s="36">
        <f>L498/5</f>
        <v>2849000</v>
      </c>
      <c r="N498" s="40" t="s">
        <v>35</v>
      </c>
      <c r="O498" s="43" t="s">
        <v>123</v>
      </c>
    </row>
    <row r="499" spans="2:15" ht="12" customHeight="1" x14ac:dyDescent="0.2">
      <c r="B499" s="31" t="s">
        <v>1416</v>
      </c>
      <c r="C499" s="31" t="s">
        <v>355</v>
      </c>
      <c r="D499" s="39" t="s">
        <v>465</v>
      </c>
      <c r="E499" s="21" t="s">
        <v>15</v>
      </c>
      <c r="F499" s="22" t="s">
        <v>14</v>
      </c>
      <c r="G499" s="23" t="s">
        <v>13</v>
      </c>
      <c r="H499" s="34" t="s">
        <v>358</v>
      </c>
      <c r="I499" s="41" t="s">
        <v>1761</v>
      </c>
      <c r="J499" s="42">
        <v>45065</v>
      </c>
      <c r="K499" s="38">
        <v>45248</v>
      </c>
      <c r="L499" s="35">
        <v>17094000</v>
      </c>
      <c r="M499" s="36">
        <f>L499/6</f>
        <v>2849000</v>
      </c>
      <c r="N499" s="40" t="s">
        <v>36</v>
      </c>
      <c r="O499" s="43" t="s">
        <v>252</v>
      </c>
    </row>
    <row r="500" spans="2:15" ht="12" customHeight="1" x14ac:dyDescent="0.2">
      <c r="B500" s="31" t="s">
        <v>1417</v>
      </c>
      <c r="C500" s="31" t="s">
        <v>1589</v>
      </c>
      <c r="D500" s="44" t="s">
        <v>1802</v>
      </c>
      <c r="E500" s="21" t="s">
        <v>15</v>
      </c>
      <c r="F500" s="22" t="s">
        <v>14</v>
      </c>
      <c r="G500" s="23" t="s">
        <v>13</v>
      </c>
      <c r="H500" s="34" t="s">
        <v>358</v>
      </c>
      <c r="I500" s="41" t="s">
        <v>1762</v>
      </c>
      <c r="J500" s="42">
        <v>45064</v>
      </c>
      <c r="K500" s="38">
        <v>45247</v>
      </c>
      <c r="L500" s="35">
        <v>17094000</v>
      </c>
      <c r="M500" s="36">
        <f>L500/6</f>
        <v>2849000</v>
      </c>
      <c r="N500" s="40" t="s">
        <v>1793</v>
      </c>
      <c r="O500" s="43" t="s">
        <v>1794</v>
      </c>
    </row>
    <row r="501" spans="2:15" ht="12" customHeight="1" x14ac:dyDescent="0.2">
      <c r="B501" s="31" t="s">
        <v>1418</v>
      </c>
      <c r="C501" s="31" t="s">
        <v>105</v>
      </c>
      <c r="D501" s="39" t="s">
        <v>466</v>
      </c>
      <c r="E501" s="21" t="s">
        <v>15</v>
      </c>
      <c r="F501" s="22" t="s">
        <v>14</v>
      </c>
      <c r="G501" s="23" t="s">
        <v>13</v>
      </c>
      <c r="H501" s="34" t="s">
        <v>358</v>
      </c>
      <c r="I501" s="41" t="s">
        <v>1763</v>
      </c>
      <c r="J501" s="42">
        <v>45065</v>
      </c>
      <c r="K501" s="38">
        <v>45248</v>
      </c>
      <c r="L501" s="35">
        <v>25664361</v>
      </c>
      <c r="M501" s="36">
        <f>L501/6</f>
        <v>4277393.5</v>
      </c>
      <c r="N501" s="24" t="s">
        <v>38</v>
      </c>
      <c r="O501" s="29" t="s">
        <v>103</v>
      </c>
    </row>
    <row r="502" spans="2:15" ht="12" customHeight="1" x14ac:dyDescent="0.2">
      <c r="B502" s="31" t="s">
        <v>1419</v>
      </c>
      <c r="C502" s="31" t="s">
        <v>502</v>
      </c>
      <c r="D502" s="39" t="s">
        <v>467</v>
      </c>
      <c r="E502" s="21" t="s">
        <v>15</v>
      </c>
      <c r="F502" s="22" t="s">
        <v>14</v>
      </c>
      <c r="G502" s="23" t="s">
        <v>13</v>
      </c>
      <c r="H502" s="34" t="s">
        <v>358</v>
      </c>
      <c r="I502" s="41" t="s">
        <v>1764</v>
      </c>
      <c r="J502" s="42">
        <v>45065</v>
      </c>
      <c r="K502" s="38">
        <v>45217</v>
      </c>
      <c r="L502" s="35">
        <v>16338969</v>
      </c>
      <c r="M502" s="36">
        <f>L502/5</f>
        <v>3267793.8</v>
      </c>
      <c r="N502" s="40" t="s">
        <v>34</v>
      </c>
      <c r="O502" s="29" t="s">
        <v>45</v>
      </c>
    </row>
    <row r="503" spans="2:15" ht="12" customHeight="1" x14ac:dyDescent="0.2">
      <c r="B503" s="31" t="s">
        <v>1420</v>
      </c>
      <c r="C503" s="31" t="s">
        <v>1590</v>
      </c>
      <c r="D503" s="39" t="s">
        <v>467</v>
      </c>
      <c r="E503" s="21" t="s">
        <v>15</v>
      </c>
      <c r="F503" s="22" t="s">
        <v>14</v>
      </c>
      <c r="G503" s="23" t="s">
        <v>13</v>
      </c>
      <c r="H503" s="34" t="s">
        <v>358</v>
      </c>
      <c r="I503" s="41" t="s">
        <v>1765</v>
      </c>
      <c r="J503" s="42">
        <v>45065</v>
      </c>
      <c r="K503" s="38">
        <v>45217</v>
      </c>
      <c r="L503" s="35">
        <v>14665915</v>
      </c>
      <c r="M503" s="36">
        <f>L503/5</f>
        <v>2933183</v>
      </c>
      <c r="N503" s="40" t="s">
        <v>34</v>
      </c>
      <c r="O503" s="43" t="s">
        <v>45</v>
      </c>
    </row>
    <row r="504" spans="2:15" ht="12" customHeight="1" x14ac:dyDescent="0.2">
      <c r="B504" s="31" t="s">
        <v>1421</v>
      </c>
      <c r="C504" s="31" t="s">
        <v>1591</v>
      </c>
      <c r="D504" s="39" t="s">
        <v>466</v>
      </c>
      <c r="E504" s="21" t="s">
        <v>15</v>
      </c>
      <c r="F504" s="22" t="s">
        <v>14</v>
      </c>
      <c r="G504" s="23" t="s">
        <v>13</v>
      </c>
      <c r="H504" s="34" t="s">
        <v>358</v>
      </c>
      <c r="I504" s="41" t="s">
        <v>244</v>
      </c>
      <c r="J504" s="42">
        <v>45065</v>
      </c>
      <c r="K504" s="38">
        <v>45248</v>
      </c>
      <c r="L504" s="35">
        <v>11652000</v>
      </c>
      <c r="M504" s="36">
        <f>L504/6</f>
        <v>1942000</v>
      </c>
      <c r="N504" s="24" t="s">
        <v>38</v>
      </c>
      <c r="O504" s="29" t="s">
        <v>103</v>
      </c>
    </row>
    <row r="505" spans="2:15" ht="12" customHeight="1" x14ac:dyDescent="0.2">
      <c r="B505" s="31" t="s">
        <v>1422</v>
      </c>
      <c r="C505" s="31" t="s">
        <v>102</v>
      </c>
      <c r="D505" s="39" t="s">
        <v>466</v>
      </c>
      <c r="E505" s="21" t="s">
        <v>15</v>
      </c>
      <c r="F505" s="22" t="s">
        <v>14</v>
      </c>
      <c r="G505" s="23" t="s">
        <v>13</v>
      </c>
      <c r="H505" s="34" t="s">
        <v>358</v>
      </c>
      <c r="I505" s="41" t="s">
        <v>375</v>
      </c>
      <c r="J505" s="42">
        <v>45065</v>
      </c>
      <c r="K505" s="38">
        <v>45248</v>
      </c>
      <c r="L505" s="35">
        <v>20552820</v>
      </c>
      <c r="M505" s="36">
        <f>L505/6</f>
        <v>3425470</v>
      </c>
      <c r="N505" s="24" t="s">
        <v>38</v>
      </c>
      <c r="O505" s="29" t="s">
        <v>103</v>
      </c>
    </row>
    <row r="506" spans="2:15" ht="12" customHeight="1" x14ac:dyDescent="0.2">
      <c r="B506" s="31" t="s">
        <v>1423</v>
      </c>
      <c r="C506" s="31" t="s">
        <v>1592</v>
      </c>
      <c r="D506" s="39" t="s">
        <v>466</v>
      </c>
      <c r="E506" s="21" t="s">
        <v>15</v>
      </c>
      <c r="F506" s="22" t="s">
        <v>14</v>
      </c>
      <c r="G506" s="23" t="s">
        <v>13</v>
      </c>
      <c r="H506" s="34" t="s">
        <v>358</v>
      </c>
      <c r="I506" s="41" t="s">
        <v>1766</v>
      </c>
      <c r="J506" s="42">
        <v>45065</v>
      </c>
      <c r="K506" s="38">
        <v>45248</v>
      </c>
      <c r="L506" s="35">
        <v>35622630</v>
      </c>
      <c r="M506" s="36">
        <f>L506/6</f>
        <v>5937105</v>
      </c>
      <c r="N506" s="24" t="s">
        <v>38</v>
      </c>
      <c r="O506" s="29" t="s">
        <v>103</v>
      </c>
    </row>
    <row r="507" spans="2:15" ht="12" customHeight="1" x14ac:dyDescent="0.2">
      <c r="B507" s="31" t="s">
        <v>1424</v>
      </c>
      <c r="C507" s="31" t="s">
        <v>99</v>
      </c>
      <c r="D507" s="39" t="s">
        <v>466</v>
      </c>
      <c r="E507" s="21" t="s">
        <v>15</v>
      </c>
      <c r="F507" s="22" t="s">
        <v>14</v>
      </c>
      <c r="G507" s="23" t="s">
        <v>13</v>
      </c>
      <c r="H507" s="34" t="s">
        <v>358</v>
      </c>
      <c r="I507" s="41" t="s">
        <v>1767</v>
      </c>
      <c r="J507" s="42">
        <v>45065</v>
      </c>
      <c r="K507" s="38">
        <v>45248</v>
      </c>
      <c r="L507" s="35">
        <v>27517870</v>
      </c>
      <c r="M507" s="36">
        <f>L507/6</f>
        <v>4586311.666666667</v>
      </c>
      <c r="N507" s="24" t="s">
        <v>38</v>
      </c>
      <c r="O507" s="29" t="s">
        <v>103</v>
      </c>
    </row>
    <row r="508" spans="2:15" ht="12" customHeight="1" x14ac:dyDescent="0.2">
      <c r="B508" s="31" t="s">
        <v>1425</v>
      </c>
      <c r="C508" s="31" t="s">
        <v>568</v>
      </c>
      <c r="D508" s="39" t="s">
        <v>467</v>
      </c>
      <c r="E508" s="21" t="s">
        <v>15</v>
      </c>
      <c r="F508" s="22" t="s">
        <v>14</v>
      </c>
      <c r="G508" s="23" t="s">
        <v>13</v>
      </c>
      <c r="H508" s="34" t="s">
        <v>358</v>
      </c>
      <c r="I508" s="41" t="s">
        <v>692</v>
      </c>
      <c r="J508" s="42">
        <v>45065</v>
      </c>
      <c r="K508" s="38">
        <v>45217</v>
      </c>
      <c r="L508" s="35">
        <v>16338970</v>
      </c>
      <c r="M508" s="36">
        <f>L508/5</f>
        <v>3267794</v>
      </c>
      <c r="N508" s="40" t="s">
        <v>34</v>
      </c>
      <c r="O508" s="29" t="s">
        <v>45</v>
      </c>
    </row>
    <row r="509" spans="2:15" ht="12" customHeight="1" x14ac:dyDescent="0.2">
      <c r="B509" s="31" t="s">
        <v>1426</v>
      </c>
      <c r="C509" s="31" t="s">
        <v>1593</v>
      </c>
      <c r="D509" s="39" t="s">
        <v>467</v>
      </c>
      <c r="E509" s="21" t="s">
        <v>15</v>
      </c>
      <c r="F509" s="22" t="s">
        <v>14</v>
      </c>
      <c r="G509" s="23" t="s">
        <v>13</v>
      </c>
      <c r="H509" s="34" t="s">
        <v>358</v>
      </c>
      <c r="I509" s="41" t="s">
        <v>251</v>
      </c>
      <c r="J509" s="42">
        <v>45065</v>
      </c>
      <c r="K509" s="38">
        <v>45217</v>
      </c>
      <c r="L509" s="35">
        <v>14665815</v>
      </c>
      <c r="M509" s="36">
        <f>L509/5</f>
        <v>2933163</v>
      </c>
      <c r="N509" s="40" t="s">
        <v>34</v>
      </c>
      <c r="O509" s="43" t="s">
        <v>45</v>
      </c>
    </row>
    <row r="510" spans="2:15" ht="12" customHeight="1" x14ac:dyDescent="0.2">
      <c r="B510" s="31" t="s">
        <v>1427</v>
      </c>
      <c r="C510" s="31" t="s">
        <v>1594</v>
      </c>
      <c r="D510" s="39" t="s">
        <v>466</v>
      </c>
      <c r="E510" s="21" t="s">
        <v>15</v>
      </c>
      <c r="F510" s="22" t="s">
        <v>14</v>
      </c>
      <c r="G510" s="23" t="s">
        <v>13</v>
      </c>
      <c r="H510" s="34" t="s">
        <v>358</v>
      </c>
      <c r="I510" s="41" t="s">
        <v>1768</v>
      </c>
      <c r="J510" s="42">
        <v>45065</v>
      </c>
      <c r="K510" s="38">
        <v>45248</v>
      </c>
      <c r="L510" s="35">
        <v>11652000</v>
      </c>
      <c r="M510" s="36">
        <f t="shared" ref="M510:M518" si="17">L510/6</f>
        <v>1942000</v>
      </c>
      <c r="N510" s="24" t="s">
        <v>38</v>
      </c>
      <c r="O510" s="29" t="s">
        <v>103</v>
      </c>
    </row>
    <row r="511" spans="2:15" ht="12" customHeight="1" x14ac:dyDescent="0.2">
      <c r="B511" s="31" t="s">
        <v>1428</v>
      </c>
      <c r="C511" s="31" t="s">
        <v>348</v>
      </c>
      <c r="D511" s="39" t="s">
        <v>466</v>
      </c>
      <c r="E511" s="21" t="s">
        <v>15</v>
      </c>
      <c r="F511" s="22" t="s">
        <v>14</v>
      </c>
      <c r="G511" s="23" t="s">
        <v>13</v>
      </c>
      <c r="H511" s="34" t="s">
        <v>358</v>
      </c>
      <c r="I511" s="41" t="s">
        <v>1769</v>
      </c>
      <c r="J511" s="42">
        <v>45065</v>
      </c>
      <c r="K511" s="38">
        <v>45248</v>
      </c>
      <c r="L511" s="35">
        <v>19399880</v>
      </c>
      <c r="M511" s="36">
        <f t="shared" si="17"/>
        <v>3233313.3333333335</v>
      </c>
      <c r="N511" s="24" t="s">
        <v>38</v>
      </c>
      <c r="O511" s="29" t="s">
        <v>103</v>
      </c>
    </row>
    <row r="512" spans="2:15" ht="12" customHeight="1" x14ac:dyDescent="0.2">
      <c r="B512" s="31" t="s">
        <v>1429</v>
      </c>
      <c r="C512" s="31" t="s">
        <v>1595</v>
      </c>
      <c r="D512" s="39" t="s">
        <v>466</v>
      </c>
      <c r="E512" s="21" t="s">
        <v>15</v>
      </c>
      <c r="F512" s="22" t="s">
        <v>14</v>
      </c>
      <c r="G512" s="23" t="s">
        <v>13</v>
      </c>
      <c r="H512" s="34" t="s">
        <v>358</v>
      </c>
      <c r="I512" s="41" t="s">
        <v>372</v>
      </c>
      <c r="J512" s="42">
        <v>45065</v>
      </c>
      <c r="K512" s="38">
        <v>45248</v>
      </c>
      <c r="L512" s="35">
        <v>18246940</v>
      </c>
      <c r="M512" s="36">
        <f t="shared" si="17"/>
        <v>3041156.6666666665</v>
      </c>
      <c r="N512" s="24" t="s">
        <v>38</v>
      </c>
      <c r="O512" s="29" t="s">
        <v>103</v>
      </c>
    </row>
    <row r="513" spans="2:15" ht="12" customHeight="1" x14ac:dyDescent="0.2">
      <c r="B513" s="31" t="s">
        <v>1430</v>
      </c>
      <c r="C513" s="31" t="s">
        <v>312</v>
      </c>
      <c r="D513" s="39" t="s">
        <v>465</v>
      </c>
      <c r="E513" s="21" t="s">
        <v>15</v>
      </c>
      <c r="F513" s="22" t="s">
        <v>14</v>
      </c>
      <c r="G513" s="23" t="s">
        <v>13</v>
      </c>
      <c r="H513" s="34" t="s">
        <v>358</v>
      </c>
      <c r="I513" s="41" t="s">
        <v>1770</v>
      </c>
      <c r="J513" s="42">
        <v>45065</v>
      </c>
      <c r="K513" s="38">
        <v>45248</v>
      </c>
      <c r="L513" s="35">
        <v>17094000</v>
      </c>
      <c r="M513" s="36">
        <f t="shared" si="17"/>
        <v>2849000</v>
      </c>
      <c r="N513" s="40" t="s">
        <v>36</v>
      </c>
      <c r="O513" s="43" t="s">
        <v>252</v>
      </c>
    </row>
    <row r="514" spans="2:15" ht="12" customHeight="1" x14ac:dyDescent="0.2">
      <c r="B514" s="31" t="s">
        <v>1431</v>
      </c>
      <c r="C514" s="31" t="s">
        <v>1596</v>
      </c>
      <c r="D514" s="39" t="s">
        <v>466</v>
      </c>
      <c r="E514" s="21" t="s">
        <v>15</v>
      </c>
      <c r="F514" s="22" t="s">
        <v>14</v>
      </c>
      <c r="G514" s="23" t="s">
        <v>13</v>
      </c>
      <c r="H514" s="34" t="s">
        <v>358</v>
      </c>
      <c r="I514" s="41" t="s">
        <v>375</v>
      </c>
      <c r="J514" s="42">
        <v>45065</v>
      </c>
      <c r="K514" s="38">
        <v>45248</v>
      </c>
      <c r="L514" s="35">
        <v>18246940</v>
      </c>
      <c r="M514" s="36">
        <f t="shared" si="17"/>
        <v>3041156.6666666665</v>
      </c>
      <c r="N514" s="24" t="s">
        <v>38</v>
      </c>
      <c r="O514" s="29" t="s">
        <v>103</v>
      </c>
    </row>
    <row r="515" spans="2:15" ht="12" customHeight="1" x14ac:dyDescent="0.2">
      <c r="B515" s="31" t="s">
        <v>1432</v>
      </c>
      <c r="C515" s="31" t="s">
        <v>98</v>
      </c>
      <c r="D515" s="39" t="s">
        <v>466</v>
      </c>
      <c r="E515" s="21" t="s">
        <v>15</v>
      </c>
      <c r="F515" s="22" t="s">
        <v>14</v>
      </c>
      <c r="G515" s="23" t="s">
        <v>13</v>
      </c>
      <c r="H515" s="34" t="s">
        <v>358</v>
      </c>
      <c r="I515" s="41" t="s">
        <v>381</v>
      </c>
      <c r="J515" s="42">
        <v>45065</v>
      </c>
      <c r="K515" s="38">
        <v>45248</v>
      </c>
      <c r="L515" s="35">
        <v>19399880</v>
      </c>
      <c r="M515" s="36">
        <f t="shared" si="17"/>
        <v>3233313.3333333335</v>
      </c>
      <c r="N515" s="24" t="s">
        <v>38</v>
      </c>
      <c r="O515" s="29" t="s">
        <v>103</v>
      </c>
    </row>
    <row r="516" spans="2:15" ht="12" customHeight="1" x14ac:dyDescent="0.2">
      <c r="B516" s="31" t="s">
        <v>1433</v>
      </c>
      <c r="C516" s="31" t="s">
        <v>1597</v>
      </c>
      <c r="D516" s="39" t="s">
        <v>466</v>
      </c>
      <c r="E516" s="21" t="s">
        <v>15</v>
      </c>
      <c r="F516" s="22" t="s">
        <v>14</v>
      </c>
      <c r="G516" s="23" t="s">
        <v>13</v>
      </c>
      <c r="H516" s="34" t="s">
        <v>358</v>
      </c>
      <c r="I516" s="41" t="s">
        <v>1771</v>
      </c>
      <c r="J516" s="42">
        <v>45065</v>
      </c>
      <c r="K516" s="38">
        <v>45248</v>
      </c>
      <c r="L516" s="35">
        <v>18246940</v>
      </c>
      <c r="M516" s="36">
        <f t="shared" si="17"/>
        <v>3041156.6666666665</v>
      </c>
      <c r="N516" s="24" t="s">
        <v>38</v>
      </c>
      <c r="O516" s="29" t="s">
        <v>103</v>
      </c>
    </row>
    <row r="517" spans="2:15" ht="12" customHeight="1" x14ac:dyDescent="0.2">
      <c r="B517" s="31" t="s">
        <v>1434</v>
      </c>
      <c r="C517" s="31" t="s">
        <v>1598</v>
      </c>
      <c r="D517" s="39" t="s">
        <v>466</v>
      </c>
      <c r="E517" s="21" t="s">
        <v>15</v>
      </c>
      <c r="F517" s="22" t="s">
        <v>14</v>
      </c>
      <c r="G517" s="23" t="s">
        <v>13</v>
      </c>
      <c r="H517" s="34" t="s">
        <v>358</v>
      </c>
      <c r="I517" s="41" t="s">
        <v>1772</v>
      </c>
      <c r="J517" s="42">
        <v>45065</v>
      </c>
      <c r="K517" s="38">
        <v>45248</v>
      </c>
      <c r="L517" s="35">
        <v>14196835</v>
      </c>
      <c r="M517" s="36">
        <f t="shared" si="17"/>
        <v>2366139.1666666665</v>
      </c>
      <c r="N517" s="24" t="s">
        <v>38</v>
      </c>
      <c r="O517" s="29" t="s">
        <v>103</v>
      </c>
    </row>
    <row r="518" spans="2:15" ht="12" customHeight="1" x14ac:dyDescent="0.2">
      <c r="B518" s="31" t="s">
        <v>1435</v>
      </c>
      <c r="C518" s="31" t="s">
        <v>1599</v>
      </c>
      <c r="D518" s="39" t="s">
        <v>466</v>
      </c>
      <c r="E518" s="21" t="s">
        <v>15</v>
      </c>
      <c r="F518" s="22" t="s">
        <v>14</v>
      </c>
      <c r="G518" s="23" t="s">
        <v>13</v>
      </c>
      <c r="H518" s="34" t="s">
        <v>358</v>
      </c>
      <c r="I518" s="41" t="s">
        <v>867</v>
      </c>
      <c r="J518" s="42">
        <v>45065</v>
      </c>
      <c r="K518" s="38">
        <v>45248</v>
      </c>
      <c r="L518" s="35">
        <v>26193935</v>
      </c>
      <c r="M518" s="36">
        <f t="shared" si="17"/>
        <v>4365655.833333333</v>
      </c>
      <c r="N518" s="24" t="s">
        <v>38</v>
      </c>
      <c r="O518" s="29" t="s">
        <v>103</v>
      </c>
    </row>
    <row r="519" spans="2:15" ht="12" customHeight="1" x14ac:dyDescent="0.2">
      <c r="B519" s="31" t="s">
        <v>1436</v>
      </c>
      <c r="C519" s="31" t="s">
        <v>1600</v>
      </c>
      <c r="D519" s="39" t="s">
        <v>467</v>
      </c>
      <c r="E519" s="21" t="s">
        <v>15</v>
      </c>
      <c r="F519" s="22" t="s">
        <v>14</v>
      </c>
      <c r="G519" s="23" t="s">
        <v>13</v>
      </c>
      <c r="H519" s="34" t="s">
        <v>358</v>
      </c>
      <c r="I519" s="41" t="s">
        <v>681</v>
      </c>
      <c r="J519" s="42">
        <v>45066</v>
      </c>
      <c r="K519" s="38">
        <v>45218</v>
      </c>
      <c r="L519" s="35">
        <v>16338970</v>
      </c>
      <c r="M519" s="36">
        <f>L519/5</f>
        <v>3267794</v>
      </c>
      <c r="N519" s="40" t="s">
        <v>34</v>
      </c>
      <c r="O519" s="43" t="s">
        <v>45</v>
      </c>
    </row>
    <row r="520" spans="2:15" ht="12" customHeight="1" x14ac:dyDescent="0.2">
      <c r="B520" s="31" t="s">
        <v>1437</v>
      </c>
      <c r="C520" s="31" t="s">
        <v>1601</v>
      </c>
      <c r="D520" s="37" t="s">
        <v>461</v>
      </c>
      <c r="E520" s="21" t="s">
        <v>15</v>
      </c>
      <c r="F520" s="22" t="s">
        <v>14</v>
      </c>
      <c r="G520" s="23" t="s">
        <v>13</v>
      </c>
      <c r="H520" s="34" t="s">
        <v>358</v>
      </c>
      <c r="I520" s="41" t="s">
        <v>640</v>
      </c>
      <c r="J520" s="42">
        <v>45070</v>
      </c>
      <c r="K520" s="38">
        <v>45253</v>
      </c>
      <c r="L520" s="35">
        <v>11652000</v>
      </c>
      <c r="M520" s="36">
        <f>L520/6</f>
        <v>1942000</v>
      </c>
      <c r="N520" s="40" t="s">
        <v>41</v>
      </c>
      <c r="O520" s="29" t="s">
        <v>807</v>
      </c>
    </row>
    <row r="521" spans="2:15" ht="12" customHeight="1" x14ac:dyDescent="0.2">
      <c r="B521" s="31" t="s">
        <v>1438</v>
      </c>
      <c r="C521" s="31" t="s">
        <v>2487</v>
      </c>
      <c r="D521" s="39" t="s">
        <v>467</v>
      </c>
      <c r="E521" s="21" t="s">
        <v>15</v>
      </c>
      <c r="F521" s="22" t="s">
        <v>14</v>
      </c>
      <c r="G521" s="23" t="s">
        <v>13</v>
      </c>
      <c r="H521" s="34" t="s">
        <v>358</v>
      </c>
      <c r="I521" s="41" t="s">
        <v>1773</v>
      </c>
      <c r="J521" s="42">
        <v>45070</v>
      </c>
      <c r="K521" s="38">
        <v>45222</v>
      </c>
      <c r="L521" s="35">
        <v>16338970</v>
      </c>
      <c r="M521" s="36">
        <f>L521/4</f>
        <v>4084742.5</v>
      </c>
      <c r="N521" s="40" t="s">
        <v>34</v>
      </c>
      <c r="O521" s="43" t="s">
        <v>45</v>
      </c>
    </row>
    <row r="522" spans="2:15" ht="12" customHeight="1" x14ac:dyDescent="0.2">
      <c r="B522" s="31" t="s">
        <v>1439</v>
      </c>
      <c r="C522" s="31" t="s">
        <v>1602</v>
      </c>
      <c r="D522" s="39" t="s">
        <v>467</v>
      </c>
      <c r="E522" s="21" t="s">
        <v>15</v>
      </c>
      <c r="F522" s="22" t="s">
        <v>14</v>
      </c>
      <c r="G522" s="23" t="s">
        <v>13</v>
      </c>
      <c r="H522" s="34" t="s">
        <v>358</v>
      </c>
      <c r="I522" s="41" t="s">
        <v>1774</v>
      </c>
      <c r="J522" s="42">
        <v>45070</v>
      </c>
      <c r="K522" s="38">
        <v>45223</v>
      </c>
      <c r="L522" s="35">
        <v>14665915</v>
      </c>
      <c r="M522" s="36">
        <f>L522/5</f>
        <v>2933183</v>
      </c>
      <c r="N522" s="40" t="s">
        <v>34</v>
      </c>
      <c r="O522" s="43" t="s">
        <v>45</v>
      </c>
    </row>
    <row r="523" spans="2:15" ht="12" customHeight="1" x14ac:dyDescent="0.2">
      <c r="B523" s="31" t="s">
        <v>1440</v>
      </c>
      <c r="C523" s="31" t="s">
        <v>350</v>
      </c>
      <c r="D523" s="39" t="s">
        <v>466</v>
      </c>
      <c r="E523" s="21" t="s">
        <v>15</v>
      </c>
      <c r="F523" s="22" t="s">
        <v>14</v>
      </c>
      <c r="G523" s="23" t="s">
        <v>13</v>
      </c>
      <c r="H523" s="34" t="s">
        <v>358</v>
      </c>
      <c r="I523" s="41" t="s">
        <v>1775</v>
      </c>
      <c r="J523" s="42">
        <v>45070</v>
      </c>
      <c r="K523" s="38">
        <v>45253</v>
      </c>
      <c r="L523" s="35">
        <v>13206000</v>
      </c>
      <c r="M523" s="36">
        <f t="shared" ref="M523:M528" si="18">L523/6</f>
        <v>2201000</v>
      </c>
      <c r="N523" s="24" t="s">
        <v>38</v>
      </c>
      <c r="O523" s="29" t="s">
        <v>103</v>
      </c>
    </row>
    <row r="524" spans="2:15" ht="12" customHeight="1" x14ac:dyDescent="0.2">
      <c r="B524" s="31" t="s">
        <v>1441</v>
      </c>
      <c r="C524" s="31" t="s">
        <v>1603</v>
      </c>
      <c r="D524" s="44" t="s">
        <v>1801</v>
      </c>
      <c r="E524" s="21" t="s">
        <v>15</v>
      </c>
      <c r="F524" s="22" t="s">
        <v>14</v>
      </c>
      <c r="G524" s="23" t="s">
        <v>13</v>
      </c>
      <c r="H524" s="34" t="s">
        <v>358</v>
      </c>
      <c r="I524" s="41" t="s">
        <v>1776</v>
      </c>
      <c r="J524" s="42">
        <v>45076</v>
      </c>
      <c r="K524" s="38">
        <v>45259</v>
      </c>
      <c r="L524" s="35">
        <v>13206000</v>
      </c>
      <c r="M524" s="36">
        <f t="shared" si="18"/>
        <v>2201000</v>
      </c>
      <c r="N524" s="40" t="s">
        <v>42</v>
      </c>
      <c r="O524" s="43" t="s">
        <v>18</v>
      </c>
    </row>
    <row r="525" spans="2:15" ht="12" customHeight="1" x14ac:dyDescent="0.2">
      <c r="B525" s="31" t="s">
        <v>1442</v>
      </c>
      <c r="C525" s="31" t="s">
        <v>1604</v>
      </c>
      <c r="D525" s="44" t="s">
        <v>1802</v>
      </c>
      <c r="E525" s="21" t="s">
        <v>15</v>
      </c>
      <c r="F525" s="22" t="s">
        <v>14</v>
      </c>
      <c r="G525" s="23" t="s">
        <v>13</v>
      </c>
      <c r="H525" s="34" t="s">
        <v>358</v>
      </c>
      <c r="I525" s="41" t="s">
        <v>1777</v>
      </c>
      <c r="J525" s="42">
        <v>45071</v>
      </c>
      <c r="K525" s="38">
        <v>45254</v>
      </c>
      <c r="L525" s="35">
        <v>17094000</v>
      </c>
      <c r="M525" s="36">
        <f t="shared" si="18"/>
        <v>2849000</v>
      </c>
      <c r="N525" s="40" t="s">
        <v>1793</v>
      </c>
      <c r="O525" s="43" t="s">
        <v>1794</v>
      </c>
    </row>
    <row r="526" spans="2:15" ht="12" customHeight="1" x14ac:dyDescent="0.2">
      <c r="B526" s="31" t="s">
        <v>1443</v>
      </c>
      <c r="C526" s="31" t="s">
        <v>190</v>
      </c>
      <c r="D526" s="39" t="s">
        <v>1803</v>
      </c>
      <c r="E526" s="21" t="s">
        <v>15</v>
      </c>
      <c r="F526" s="22" t="s">
        <v>14</v>
      </c>
      <c r="G526" s="23" t="s">
        <v>13</v>
      </c>
      <c r="H526" s="34" t="s">
        <v>358</v>
      </c>
      <c r="I526" s="41" t="s">
        <v>434</v>
      </c>
      <c r="J526" s="42">
        <v>45072</v>
      </c>
      <c r="K526" s="38">
        <v>45255</v>
      </c>
      <c r="L526" s="35">
        <v>17094000</v>
      </c>
      <c r="M526" s="36">
        <f t="shared" si="18"/>
        <v>2849000</v>
      </c>
      <c r="N526" s="40" t="s">
        <v>40</v>
      </c>
      <c r="O526" s="43" t="s">
        <v>256</v>
      </c>
    </row>
    <row r="527" spans="2:15" ht="12" customHeight="1" x14ac:dyDescent="0.2">
      <c r="B527" s="31" t="s">
        <v>1444</v>
      </c>
      <c r="C527" s="31" t="s">
        <v>1605</v>
      </c>
      <c r="D527" s="39" t="s">
        <v>466</v>
      </c>
      <c r="E527" s="21" t="s">
        <v>15</v>
      </c>
      <c r="F527" s="22" t="s">
        <v>14</v>
      </c>
      <c r="G527" s="23" t="s">
        <v>13</v>
      </c>
      <c r="H527" s="34" t="s">
        <v>358</v>
      </c>
      <c r="I527" s="41" t="s">
        <v>1778</v>
      </c>
      <c r="J527" s="42">
        <v>45070</v>
      </c>
      <c r="K527" s="38">
        <v>45253</v>
      </c>
      <c r="L527" s="35">
        <v>18246940</v>
      </c>
      <c r="M527" s="36">
        <f t="shared" si="18"/>
        <v>3041156.6666666665</v>
      </c>
      <c r="N527" s="24" t="s">
        <v>38</v>
      </c>
      <c r="O527" s="29" t="s">
        <v>103</v>
      </c>
    </row>
    <row r="528" spans="2:15" ht="12" customHeight="1" x14ac:dyDescent="0.2">
      <c r="B528" s="31" t="s">
        <v>1445</v>
      </c>
      <c r="C528" s="31" t="s">
        <v>625</v>
      </c>
      <c r="D528" s="39" t="s">
        <v>467</v>
      </c>
      <c r="E528" s="21" t="s">
        <v>15</v>
      </c>
      <c r="F528" s="22" t="s">
        <v>14</v>
      </c>
      <c r="G528" s="23" t="s">
        <v>13</v>
      </c>
      <c r="H528" s="34" t="s">
        <v>358</v>
      </c>
      <c r="I528" s="41" t="s">
        <v>724</v>
      </c>
      <c r="J528" s="42">
        <v>45070</v>
      </c>
      <c r="K528" s="38">
        <v>45253</v>
      </c>
      <c r="L528" s="35">
        <v>19606764</v>
      </c>
      <c r="M528" s="36">
        <f t="shared" si="18"/>
        <v>3267794</v>
      </c>
      <c r="N528" s="40" t="s">
        <v>1798</v>
      </c>
      <c r="O528" s="29" t="s">
        <v>45</v>
      </c>
    </row>
    <row r="529" spans="2:15" ht="12" customHeight="1" x14ac:dyDescent="0.2">
      <c r="B529" s="31" t="s">
        <v>1446</v>
      </c>
      <c r="C529" s="31" t="s">
        <v>1606</v>
      </c>
      <c r="D529" s="39" t="s">
        <v>467</v>
      </c>
      <c r="E529" s="21" t="s">
        <v>15</v>
      </c>
      <c r="F529" s="22" t="s">
        <v>14</v>
      </c>
      <c r="G529" s="23" t="s">
        <v>13</v>
      </c>
      <c r="H529" s="34" t="s">
        <v>358</v>
      </c>
      <c r="I529" s="41" t="s">
        <v>688</v>
      </c>
      <c r="J529" s="42">
        <v>45070</v>
      </c>
      <c r="K529" s="38">
        <v>45222</v>
      </c>
      <c r="L529" s="35">
        <v>6957140</v>
      </c>
      <c r="M529" s="36">
        <f>L529/4</f>
        <v>1739285</v>
      </c>
      <c r="N529" s="40" t="s">
        <v>34</v>
      </c>
      <c r="O529" s="43" t="s">
        <v>45</v>
      </c>
    </row>
    <row r="530" spans="2:15" ht="12" customHeight="1" x14ac:dyDescent="0.2">
      <c r="B530" s="31" t="s">
        <v>1447</v>
      </c>
      <c r="C530" s="31" t="s">
        <v>1607</v>
      </c>
      <c r="D530" s="39" t="s">
        <v>467</v>
      </c>
      <c r="E530" s="21" t="s">
        <v>15</v>
      </c>
      <c r="F530" s="22" t="s">
        <v>14</v>
      </c>
      <c r="G530" s="23" t="s">
        <v>13</v>
      </c>
      <c r="H530" s="34" t="s">
        <v>358</v>
      </c>
      <c r="I530" s="41" t="s">
        <v>674</v>
      </c>
      <c r="J530" s="42">
        <v>45072</v>
      </c>
      <c r="K530" s="38">
        <v>45224</v>
      </c>
      <c r="L530" s="35">
        <v>14665915</v>
      </c>
      <c r="M530" s="36">
        <f>L530/5</f>
        <v>2933183</v>
      </c>
      <c r="N530" s="40" t="s">
        <v>1798</v>
      </c>
      <c r="O530" s="29" t="s">
        <v>45</v>
      </c>
    </row>
    <row r="531" spans="2:15" ht="12" customHeight="1" x14ac:dyDescent="0.2">
      <c r="B531" s="31" t="s">
        <v>1448</v>
      </c>
      <c r="C531" s="31" t="s">
        <v>1608</v>
      </c>
      <c r="D531" s="37" t="s">
        <v>461</v>
      </c>
      <c r="E531" s="21" t="s">
        <v>15</v>
      </c>
      <c r="F531" s="22" t="s">
        <v>14</v>
      </c>
      <c r="G531" s="23" t="s">
        <v>13</v>
      </c>
      <c r="H531" s="34" t="s">
        <v>358</v>
      </c>
      <c r="I531" s="41" t="s">
        <v>1779</v>
      </c>
      <c r="J531" s="42">
        <v>45071</v>
      </c>
      <c r="K531" s="38">
        <v>45254</v>
      </c>
      <c r="L531" s="35">
        <v>17094000</v>
      </c>
      <c r="M531" s="36">
        <f>L531/6</f>
        <v>2849000</v>
      </c>
      <c r="N531" s="40" t="s">
        <v>41</v>
      </c>
      <c r="O531" s="29" t="s">
        <v>807</v>
      </c>
    </row>
    <row r="532" spans="2:15" ht="12" customHeight="1" x14ac:dyDescent="0.2">
      <c r="B532" s="31" t="s">
        <v>1449</v>
      </c>
      <c r="C532" s="31" t="s">
        <v>560</v>
      </c>
      <c r="D532" s="39" t="s">
        <v>467</v>
      </c>
      <c r="E532" s="21" t="s">
        <v>15</v>
      </c>
      <c r="F532" s="22" t="s">
        <v>14</v>
      </c>
      <c r="G532" s="23" t="s">
        <v>13</v>
      </c>
      <c r="H532" s="34" t="s">
        <v>358</v>
      </c>
      <c r="I532" s="41" t="s">
        <v>684</v>
      </c>
      <c r="J532" s="42">
        <v>45071</v>
      </c>
      <c r="K532" s="38">
        <v>45223</v>
      </c>
      <c r="L532" s="35">
        <v>16338970</v>
      </c>
      <c r="M532" s="36">
        <f>L532/5</f>
        <v>3267794</v>
      </c>
      <c r="N532" s="40" t="s">
        <v>1798</v>
      </c>
      <c r="O532" s="29" t="s">
        <v>45</v>
      </c>
    </row>
    <row r="533" spans="2:15" ht="12" customHeight="1" x14ac:dyDescent="0.2">
      <c r="B533" s="31" t="s">
        <v>1450</v>
      </c>
      <c r="C533" s="31" t="s">
        <v>1609</v>
      </c>
      <c r="D533" s="39" t="s">
        <v>1800</v>
      </c>
      <c r="E533" s="21" t="s">
        <v>15</v>
      </c>
      <c r="F533" s="22" t="s">
        <v>14</v>
      </c>
      <c r="G533" s="23" t="s">
        <v>13</v>
      </c>
      <c r="H533" s="34" t="s">
        <v>358</v>
      </c>
      <c r="I533" s="41" t="s">
        <v>1780</v>
      </c>
      <c r="J533" s="42">
        <v>45072</v>
      </c>
      <c r="K533" s="38">
        <v>45255</v>
      </c>
      <c r="L533" s="35">
        <v>17094000</v>
      </c>
      <c r="M533" s="36">
        <f>L533/6</f>
        <v>2849000</v>
      </c>
      <c r="N533" s="40" t="s">
        <v>37</v>
      </c>
      <c r="O533" s="43" t="s">
        <v>16</v>
      </c>
    </row>
    <row r="534" spans="2:15" ht="12" customHeight="1" x14ac:dyDescent="0.2">
      <c r="B534" s="31" t="s">
        <v>1451</v>
      </c>
      <c r="C534" s="31" t="s">
        <v>1610</v>
      </c>
      <c r="D534" s="39" t="s">
        <v>464</v>
      </c>
      <c r="E534" s="21" t="s">
        <v>15</v>
      </c>
      <c r="F534" s="22" t="s">
        <v>14</v>
      </c>
      <c r="G534" s="23" t="s">
        <v>13</v>
      </c>
      <c r="H534" s="34" t="s">
        <v>358</v>
      </c>
      <c r="I534" s="41" t="s">
        <v>1781</v>
      </c>
      <c r="J534" s="42">
        <v>45071</v>
      </c>
      <c r="K534" s="38">
        <v>45315</v>
      </c>
      <c r="L534" s="35">
        <v>23200000</v>
      </c>
      <c r="M534" s="36">
        <f>L534/8</f>
        <v>2900000</v>
      </c>
      <c r="N534" s="40" t="s">
        <v>35</v>
      </c>
      <c r="O534" s="43" t="s">
        <v>123</v>
      </c>
    </row>
    <row r="535" spans="2:15" ht="12" customHeight="1" x14ac:dyDescent="0.2">
      <c r="B535" s="31" t="s">
        <v>1452</v>
      </c>
      <c r="C535" s="31" t="s">
        <v>1611</v>
      </c>
      <c r="D535" s="39" t="s">
        <v>464</v>
      </c>
      <c r="E535" s="21" t="s">
        <v>15</v>
      </c>
      <c r="F535" s="22" t="s">
        <v>14</v>
      </c>
      <c r="G535" s="23" t="s">
        <v>13</v>
      </c>
      <c r="H535" s="34" t="s">
        <v>358</v>
      </c>
      <c r="I535" s="41" t="s">
        <v>1782</v>
      </c>
      <c r="J535" s="42">
        <v>45075</v>
      </c>
      <c r="K535" s="38">
        <v>45319</v>
      </c>
      <c r="L535" s="35">
        <v>23200000</v>
      </c>
      <c r="M535" s="36">
        <f>L535/8</f>
        <v>2900000</v>
      </c>
      <c r="N535" s="40" t="s">
        <v>35</v>
      </c>
      <c r="O535" s="43" t="s">
        <v>123</v>
      </c>
    </row>
    <row r="536" spans="2:15" ht="12" customHeight="1" x14ac:dyDescent="0.2">
      <c r="B536" s="31" t="s">
        <v>1453</v>
      </c>
      <c r="C536" s="31" t="s">
        <v>1612</v>
      </c>
      <c r="D536" s="39" t="s">
        <v>465</v>
      </c>
      <c r="E536" s="21" t="s">
        <v>15</v>
      </c>
      <c r="F536" s="22" t="s">
        <v>14</v>
      </c>
      <c r="G536" s="23" t="s">
        <v>13</v>
      </c>
      <c r="H536" s="34" t="s">
        <v>358</v>
      </c>
      <c r="I536" s="41" t="s">
        <v>1783</v>
      </c>
      <c r="J536" s="42">
        <v>45072</v>
      </c>
      <c r="K536" s="38">
        <v>45255</v>
      </c>
      <c r="L536" s="35">
        <v>11652000</v>
      </c>
      <c r="M536" s="36">
        <f>L536/6</f>
        <v>1942000</v>
      </c>
      <c r="N536" s="40" t="s">
        <v>36</v>
      </c>
      <c r="O536" s="43" t="s">
        <v>252</v>
      </c>
    </row>
    <row r="537" spans="2:15" ht="12" customHeight="1" x14ac:dyDescent="0.2">
      <c r="B537" s="31" t="s">
        <v>1454</v>
      </c>
      <c r="C537" s="31" t="s">
        <v>1613</v>
      </c>
      <c r="D537" s="39" t="s">
        <v>467</v>
      </c>
      <c r="E537" s="21" t="s">
        <v>15</v>
      </c>
      <c r="F537" s="22" t="s">
        <v>14</v>
      </c>
      <c r="G537" s="23" t="s">
        <v>13</v>
      </c>
      <c r="H537" s="34" t="s">
        <v>358</v>
      </c>
      <c r="I537" s="41" t="s">
        <v>1784</v>
      </c>
      <c r="J537" s="42">
        <v>45072</v>
      </c>
      <c r="K537" s="38">
        <v>45224</v>
      </c>
      <c r="L537" s="35">
        <v>8854545</v>
      </c>
      <c r="M537" s="36">
        <f>L537/4</f>
        <v>2213636.25</v>
      </c>
      <c r="N537" s="40" t="s">
        <v>34</v>
      </c>
      <c r="O537" s="43" t="s">
        <v>45</v>
      </c>
    </row>
    <row r="538" spans="2:15" ht="12" customHeight="1" x14ac:dyDescent="0.2">
      <c r="B538" s="31" t="s">
        <v>1455</v>
      </c>
      <c r="C538" s="31" t="s">
        <v>1614</v>
      </c>
      <c r="D538" s="39" t="s">
        <v>467</v>
      </c>
      <c r="E538" s="21" t="s">
        <v>15</v>
      </c>
      <c r="F538" s="22" t="s">
        <v>14</v>
      </c>
      <c r="G538" s="23" t="s">
        <v>13</v>
      </c>
      <c r="H538" s="34" t="s">
        <v>358</v>
      </c>
      <c r="I538" s="41" t="s">
        <v>1785</v>
      </c>
      <c r="J538" s="42">
        <v>45071</v>
      </c>
      <c r="K538" s="38">
        <v>45223</v>
      </c>
      <c r="L538" s="35">
        <v>16338970</v>
      </c>
      <c r="M538" s="36">
        <f>L538/5</f>
        <v>3267794</v>
      </c>
      <c r="N538" s="40" t="s">
        <v>34</v>
      </c>
      <c r="O538" s="43" t="s">
        <v>45</v>
      </c>
    </row>
    <row r="539" spans="2:15" ht="12" customHeight="1" x14ac:dyDescent="0.2">
      <c r="B539" s="31" t="s">
        <v>1456</v>
      </c>
      <c r="C539" s="31" t="s">
        <v>1615</v>
      </c>
      <c r="D539" s="39" t="s">
        <v>467</v>
      </c>
      <c r="E539" s="21" t="s">
        <v>15</v>
      </c>
      <c r="F539" s="22" t="s">
        <v>14</v>
      </c>
      <c r="G539" s="23" t="s">
        <v>13</v>
      </c>
      <c r="H539" s="34" t="s">
        <v>358</v>
      </c>
      <c r="I539" s="41" t="s">
        <v>1786</v>
      </c>
      <c r="J539" s="42">
        <v>45075</v>
      </c>
      <c r="K539" s="38">
        <v>45227</v>
      </c>
      <c r="L539" s="35">
        <v>8854540</v>
      </c>
      <c r="M539" s="36">
        <f>L539/5</f>
        <v>1770908</v>
      </c>
      <c r="N539" s="40" t="s">
        <v>34</v>
      </c>
      <c r="O539" s="43" t="s">
        <v>45</v>
      </c>
    </row>
    <row r="540" spans="2:15" ht="12" customHeight="1" x14ac:dyDescent="0.2">
      <c r="B540" s="31" t="s">
        <v>1457</v>
      </c>
      <c r="C540" s="31" t="s">
        <v>1617</v>
      </c>
      <c r="D540" s="37" t="s">
        <v>461</v>
      </c>
      <c r="E540" s="21" t="s">
        <v>15</v>
      </c>
      <c r="F540" s="22" t="s">
        <v>14</v>
      </c>
      <c r="G540" s="23" t="s">
        <v>13</v>
      </c>
      <c r="H540" s="34" t="s">
        <v>358</v>
      </c>
      <c r="I540" s="41" t="s">
        <v>1788</v>
      </c>
      <c r="J540" s="42">
        <v>45075</v>
      </c>
      <c r="K540" s="38">
        <v>45258</v>
      </c>
      <c r="L540" s="35">
        <v>17094000</v>
      </c>
      <c r="M540" s="36">
        <f>L540/6</f>
        <v>2849000</v>
      </c>
      <c r="N540" s="40" t="s">
        <v>41</v>
      </c>
      <c r="O540" s="29" t="s">
        <v>807</v>
      </c>
    </row>
    <row r="541" spans="2:15" ht="12" customHeight="1" x14ac:dyDescent="0.2">
      <c r="B541" s="31" t="s">
        <v>1458</v>
      </c>
      <c r="C541" s="31" t="s">
        <v>93</v>
      </c>
      <c r="D541" s="39" t="s">
        <v>466</v>
      </c>
      <c r="E541" s="21" t="s">
        <v>15</v>
      </c>
      <c r="F541" s="22" t="s">
        <v>14</v>
      </c>
      <c r="G541" s="23" t="s">
        <v>13</v>
      </c>
      <c r="H541" s="34" t="s">
        <v>358</v>
      </c>
      <c r="I541" s="41" t="s">
        <v>1789</v>
      </c>
      <c r="J541" s="42">
        <v>45072</v>
      </c>
      <c r="K541" s="38">
        <v>45255</v>
      </c>
      <c r="L541" s="35">
        <v>17094000</v>
      </c>
      <c r="M541" s="36">
        <f>L541/6</f>
        <v>2849000</v>
      </c>
      <c r="N541" s="24" t="s">
        <v>38</v>
      </c>
      <c r="O541" s="29" t="s">
        <v>103</v>
      </c>
    </row>
    <row r="542" spans="2:15" ht="12" customHeight="1" x14ac:dyDescent="0.2">
      <c r="B542" s="31" t="s">
        <v>1459</v>
      </c>
      <c r="C542" s="31" t="s">
        <v>1618</v>
      </c>
      <c r="D542" s="39" t="s">
        <v>465</v>
      </c>
      <c r="E542" s="21" t="s">
        <v>15</v>
      </c>
      <c r="F542" s="22" t="s">
        <v>14</v>
      </c>
      <c r="G542" s="23" t="s">
        <v>13</v>
      </c>
      <c r="H542" s="34" t="s">
        <v>358</v>
      </c>
      <c r="I542" s="41" t="s">
        <v>1790</v>
      </c>
      <c r="J542" s="42">
        <v>45077</v>
      </c>
      <c r="K542" s="38">
        <v>45259</v>
      </c>
      <c r="L542" s="35">
        <v>17094000</v>
      </c>
      <c r="M542" s="36">
        <f>L542/6</f>
        <v>2849000</v>
      </c>
      <c r="N542" s="40" t="s">
        <v>36</v>
      </c>
      <c r="O542" s="43" t="s">
        <v>252</v>
      </c>
    </row>
    <row r="543" spans="2:15" ht="10.5" customHeight="1" x14ac:dyDescent="0.2">
      <c r="B543" s="31" t="s">
        <v>1997</v>
      </c>
      <c r="C543" s="31" t="s">
        <v>1808</v>
      </c>
      <c r="D543" s="39" t="s">
        <v>465</v>
      </c>
      <c r="E543" s="21" t="s">
        <v>15</v>
      </c>
      <c r="F543" s="22" t="s">
        <v>14</v>
      </c>
      <c r="G543" s="23" t="s">
        <v>13</v>
      </c>
      <c r="H543" s="34" t="s">
        <v>358</v>
      </c>
      <c r="I543" s="41" t="s">
        <v>1896</v>
      </c>
      <c r="J543" s="42">
        <v>45084</v>
      </c>
      <c r="K543" s="38">
        <v>45266</v>
      </c>
      <c r="L543" s="35">
        <v>17094000</v>
      </c>
      <c r="M543" s="36">
        <f>L543/6</f>
        <v>2849000</v>
      </c>
      <c r="N543" s="40" t="s">
        <v>2142</v>
      </c>
      <c r="O543" s="43" t="s">
        <v>252</v>
      </c>
    </row>
    <row r="544" spans="2:15" ht="10.5" customHeight="1" x14ac:dyDescent="0.2">
      <c r="B544" s="31" t="s">
        <v>1998</v>
      </c>
      <c r="C544" s="31" t="s">
        <v>1809</v>
      </c>
      <c r="D544" s="39" t="s">
        <v>464</v>
      </c>
      <c r="E544" s="21" t="s">
        <v>15</v>
      </c>
      <c r="F544" s="22" t="s">
        <v>14</v>
      </c>
      <c r="G544" s="23" t="s">
        <v>13</v>
      </c>
      <c r="H544" s="34" t="s">
        <v>358</v>
      </c>
      <c r="I544" s="41" t="s">
        <v>1897</v>
      </c>
      <c r="J544" s="42">
        <v>45079</v>
      </c>
      <c r="K544" s="38">
        <v>45200</v>
      </c>
      <c r="L544" s="35">
        <v>11396000</v>
      </c>
      <c r="M544" s="36">
        <f>L544/4</f>
        <v>2849000</v>
      </c>
      <c r="N544" s="40" t="s">
        <v>35</v>
      </c>
      <c r="O544" s="43" t="s">
        <v>123</v>
      </c>
    </row>
    <row r="545" spans="2:15" ht="10.5" customHeight="1" x14ac:dyDescent="0.2">
      <c r="B545" s="31" t="s">
        <v>1999</v>
      </c>
      <c r="C545" s="31" t="s">
        <v>1810</v>
      </c>
      <c r="D545" s="39" t="s">
        <v>464</v>
      </c>
      <c r="E545" s="21" t="s">
        <v>15</v>
      </c>
      <c r="F545" s="22" t="s">
        <v>14</v>
      </c>
      <c r="G545" s="23" t="s">
        <v>13</v>
      </c>
      <c r="H545" s="34" t="s">
        <v>358</v>
      </c>
      <c r="I545" s="41" t="s">
        <v>1898</v>
      </c>
      <c r="J545" s="42">
        <v>45078</v>
      </c>
      <c r="K545" s="38">
        <v>45291</v>
      </c>
      <c r="L545" s="35">
        <v>20300000</v>
      </c>
      <c r="M545" s="36">
        <f>L545/7</f>
        <v>2900000</v>
      </c>
      <c r="N545" s="40" t="s">
        <v>35</v>
      </c>
      <c r="O545" s="43" t="s">
        <v>123</v>
      </c>
    </row>
    <row r="546" spans="2:15" ht="10.5" customHeight="1" x14ac:dyDescent="0.2">
      <c r="B546" s="31" t="s">
        <v>2000</v>
      </c>
      <c r="C546" s="31" t="s">
        <v>1811</v>
      </c>
      <c r="D546" s="39" t="s">
        <v>464</v>
      </c>
      <c r="E546" s="21" t="s">
        <v>15</v>
      </c>
      <c r="F546" s="22" t="s">
        <v>14</v>
      </c>
      <c r="G546" s="23" t="s">
        <v>13</v>
      </c>
      <c r="H546" s="34" t="s">
        <v>358</v>
      </c>
      <c r="I546" s="41" t="s">
        <v>1899</v>
      </c>
      <c r="J546" s="42">
        <v>45084</v>
      </c>
      <c r="K546" s="38">
        <v>45205</v>
      </c>
      <c r="L546" s="35">
        <v>11396000</v>
      </c>
      <c r="M546" s="36">
        <f>L546/4</f>
        <v>2849000</v>
      </c>
      <c r="N546" s="40" t="s">
        <v>35</v>
      </c>
      <c r="O546" s="43" t="s">
        <v>123</v>
      </c>
    </row>
    <row r="547" spans="2:15" ht="10.5" customHeight="1" x14ac:dyDescent="0.2">
      <c r="B547" s="31" t="s">
        <v>2001</v>
      </c>
      <c r="C547" s="31" t="s">
        <v>222</v>
      </c>
      <c r="D547" s="39" t="s">
        <v>464</v>
      </c>
      <c r="E547" s="21" t="s">
        <v>15</v>
      </c>
      <c r="F547" s="22" t="s">
        <v>14</v>
      </c>
      <c r="G547" s="23" t="s">
        <v>13</v>
      </c>
      <c r="H547" s="34" t="s">
        <v>358</v>
      </c>
      <c r="I547" s="41" t="s">
        <v>1900</v>
      </c>
      <c r="J547" s="42">
        <v>45078</v>
      </c>
      <c r="K547" s="38">
        <v>45322</v>
      </c>
      <c r="L547" s="35">
        <v>23200000</v>
      </c>
      <c r="M547" s="36">
        <f>L547/8</f>
        <v>2900000</v>
      </c>
      <c r="N547" s="40" t="s">
        <v>35</v>
      </c>
      <c r="O547" s="43" t="s">
        <v>123</v>
      </c>
    </row>
    <row r="548" spans="2:15" ht="10.5" customHeight="1" x14ac:dyDescent="0.2">
      <c r="B548" s="31" t="s">
        <v>2002</v>
      </c>
      <c r="C548" s="31" t="s">
        <v>1812</v>
      </c>
      <c r="D548" s="39" t="s">
        <v>464</v>
      </c>
      <c r="E548" s="21" t="s">
        <v>15</v>
      </c>
      <c r="F548" s="22" t="s">
        <v>14</v>
      </c>
      <c r="G548" s="23" t="s">
        <v>13</v>
      </c>
      <c r="H548" s="34" t="s">
        <v>358</v>
      </c>
      <c r="I548" s="41" t="s">
        <v>1901</v>
      </c>
      <c r="J548" s="42">
        <v>45078</v>
      </c>
      <c r="K548" s="38">
        <v>45322</v>
      </c>
      <c r="L548" s="35">
        <v>23200000</v>
      </c>
      <c r="M548" s="36">
        <f>L548/8</f>
        <v>2900000</v>
      </c>
      <c r="N548" s="40" t="s">
        <v>35</v>
      </c>
      <c r="O548" s="43" t="s">
        <v>123</v>
      </c>
    </row>
    <row r="549" spans="2:15" ht="10.5" customHeight="1" x14ac:dyDescent="0.2">
      <c r="B549" s="31" t="s">
        <v>2003</v>
      </c>
      <c r="C549" s="31" t="s">
        <v>1813</v>
      </c>
      <c r="D549" s="39" t="s">
        <v>464</v>
      </c>
      <c r="E549" s="21" t="s">
        <v>15</v>
      </c>
      <c r="F549" s="22" t="s">
        <v>14</v>
      </c>
      <c r="G549" s="23" t="s">
        <v>13</v>
      </c>
      <c r="H549" s="34" t="s">
        <v>358</v>
      </c>
      <c r="I549" s="41" t="s">
        <v>1902</v>
      </c>
      <c r="J549" s="42">
        <v>45083</v>
      </c>
      <c r="K549" s="38">
        <v>45204</v>
      </c>
      <c r="L549" s="35">
        <v>12896000</v>
      </c>
      <c r="M549" s="36">
        <f>L549/3</f>
        <v>4298666.666666667</v>
      </c>
      <c r="N549" s="40" t="s">
        <v>35</v>
      </c>
      <c r="O549" s="43" t="s">
        <v>123</v>
      </c>
    </row>
    <row r="550" spans="2:15" ht="10.5" customHeight="1" x14ac:dyDescent="0.2">
      <c r="B550" s="31" t="s">
        <v>2004</v>
      </c>
      <c r="C550" s="31" t="s">
        <v>124</v>
      </c>
      <c r="D550" s="39" t="s">
        <v>464</v>
      </c>
      <c r="E550" s="21" t="s">
        <v>15</v>
      </c>
      <c r="F550" s="22" t="s">
        <v>14</v>
      </c>
      <c r="G550" s="23" t="s">
        <v>13</v>
      </c>
      <c r="H550" s="34" t="s">
        <v>358</v>
      </c>
      <c r="I550" s="41" t="s">
        <v>1903</v>
      </c>
      <c r="J550" s="42">
        <v>45078</v>
      </c>
      <c r="K550" s="38">
        <v>45322</v>
      </c>
      <c r="L550" s="35">
        <v>15200000</v>
      </c>
      <c r="M550" s="36">
        <f>L550/8</f>
        <v>1900000</v>
      </c>
      <c r="N550" s="40" t="s">
        <v>35</v>
      </c>
      <c r="O550" s="43" t="s">
        <v>123</v>
      </c>
    </row>
    <row r="551" spans="2:15" ht="10.5" customHeight="1" x14ac:dyDescent="0.2">
      <c r="B551" s="31" t="s">
        <v>2005</v>
      </c>
      <c r="C551" s="31" t="s">
        <v>482</v>
      </c>
      <c r="D551" s="39" t="s">
        <v>464</v>
      </c>
      <c r="E551" s="21" t="s">
        <v>15</v>
      </c>
      <c r="F551" s="22" t="s">
        <v>14</v>
      </c>
      <c r="G551" s="23" t="s">
        <v>13</v>
      </c>
      <c r="H551" s="34" t="s">
        <v>358</v>
      </c>
      <c r="I551" s="41" t="s">
        <v>1904</v>
      </c>
      <c r="J551" s="42">
        <v>45078</v>
      </c>
      <c r="K551" s="38">
        <v>45322</v>
      </c>
      <c r="L551" s="35">
        <v>23200000</v>
      </c>
      <c r="M551" s="36">
        <f>L551/8</f>
        <v>2900000</v>
      </c>
      <c r="N551" s="40" t="s">
        <v>35</v>
      </c>
      <c r="O551" s="43" t="s">
        <v>123</v>
      </c>
    </row>
    <row r="552" spans="2:15" ht="10.5" customHeight="1" x14ac:dyDescent="0.2">
      <c r="B552" s="31" t="s">
        <v>2006</v>
      </c>
      <c r="C552" s="31" t="s">
        <v>484</v>
      </c>
      <c r="D552" s="39" t="s">
        <v>464</v>
      </c>
      <c r="E552" s="21" t="s">
        <v>15</v>
      </c>
      <c r="F552" s="22" t="s">
        <v>14</v>
      </c>
      <c r="G552" s="23" t="s">
        <v>13</v>
      </c>
      <c r="H552" s="34" t="s">
        <v>358</v>
      </c>
      <c r="I552" s="41" t="s">
        <v>1905</v>
      </c>
      <c r="J552" s="42">
        <v>45078</v>
      </c>
      <c r="K552" s="38">
        <v>45322</v>
      </c>
      <c r="L552" s="35">
        <v>23200000</v>
      </c>
      <c r="M552" s="36">
        <f>L552/8</f>
        <v>2900000</v>
      </c>
      <c r="N552" s="40" t="s">
        <v>35</v>
      </c>
      <c r="O552" s="43" t="s">
        <v>123</v>
      </c>
    </row>
    <row r="553" spans="2:15" ht="10.5" customHeight="1" x14ac:dyDescent="0.2">
      <c r="B553" s="31" t="s">
        <v>2007</v>
      </c>
      <c r="C553" s="31" t="s">
        <v>1814</v>
      </c>
      <c r="D553" s="39" t="s">
        <v>464</v>
      </c>
      <c r="E553" s="21" t="s">
        <v>15</v>
      </c>
      <c r="F553" s="22" t="s">
        <v>14</v>
      </c>
      <c r="G553" s="23" t="s">
        <v>13</v>
      </c>
      <c r="H553" s="34" t="s">
        <v>358</v>
      </c>
      <c r="I553" s="41" t="s">
        <v>1781</v>
      </c>
      <c r="J553" s="42">
        <v>45078</v>
      </c>
      <c r="K553" s="38">
        <v>45322</v>
      </c>
      <c r="L553" s="35">
        <v>23200000</v>
      </c>
      <c r="M553" s="36">
        <f t="shared" ref="M553:M556" si="19">L553/8</f>
        <v>2900000</v>
      </c>
      <c r="N553" s="40" t="s">
        <v>35</v>
      </c>
      <c r="O553" s="43" t="s">
        <v>123</v>
      </c>
    </row>
    <row r="554" spans="2:15" ht="10.5" customHeight="1" x14ac:dyDescent="0.2">
      <c r="B554" s="31" t="s">
        <v>2008</v>
      </c>
      <c r="C554" s="31" t="s">
        <v>500</v>
      </c>
      <c r="D554" s="39" t="s">
        <v>464</v>
      </c>
      <c r="E554" s="21" t="s">
        <v>15</v>
      </c>
      <c r="F554" s="22" t="s">
        <v>14</v>
      </c>
      <c r="G554" s="23" t="s">
        <v>13</v>
      </c>
      <c r="H554" s="34" t="s">
        <v>358</v>
      </c>
      <c r="I554" s="41" t="s">
        <v>1906</v>
      </c>
      <c r="J554" s="42">
        <v>45082</v>
      </c>
      <c r="K554" s="38">
        <v>45326</v>
      </c>
      <c r="L554" s="35">
        <v>23200000</v>
      </c>
      <c r="M554" s="36">
        <f t="shared" si="19"/>
        <v>2900000</v>
      </c>
      <c r="N554" s="40" t="s">
        <v>35</v>
      </c>
      <c r="O554" s="43" t="s">
        <v>123</v>
      </c>
    </row>
    <row r="555" spans="2:15" ht="10.5" customHeight="1" x14ac:dyDescent="0.2">
      <c r="B555" s="31" t="s">
        <v>2009</v>
      </c>
      <c r="C555" s="31" t="s">
        <v>1815</v>
      </c>
      <c r="D555" s="39" t="s">
        <v>464</v>
      </c>
      <c r="E555" s="21" t="s">
        <v>15</v>
      </c>
      <c r="F555" s="22" t="s">
        <v>14</v>
      </c>
      <c r="G555" s="23" t="s">
        <v>13</v>
      </c>
      <c r="H555" s="34" t="s">
        <v>358</v>
      </c>
      <c r="I555" s="41" t="s">
        <v>1907</v>
      </c>
      <c r="J555" s="42">
        <v>45083</v>
      </c>
      <c r="K555" s="38">
        <v>45291</v>
      </c>
      <c r="L555" s="35">
        <v>20300000</v>
      </c>
      <c r="M555" s="36">
        <f>L555/7</f>
        <v>2900000</v>
      </c>
      <c r="N555" s="40" t="s">
        <v>35</v>
      </c>
      <c r="O555" s="43" t="s">
        <v>123</v>
      </c>
    </row>
    <row r="556" spans="2:15" ht="10.5" customHeight="1" x14ac:dyDescent="0.2">
      <c r="B556" s="31" t="s">
        <v>2010</v>
      </c>
      <c r="C556" s="31" t="s">
        <v>1816</v>
      </c>
      <c r="D556" s="39" t="s">
        <v>464</v>
      </c>
      <c r="E556" s="21" t="s">
        <v>15</v>
      </c>
      <c r="F556" s="22" t="s">
        <v>14</v>
      </c>
      <c r="G556" s="23" t="s">
        <v>13</v>
      </c>
      <c r="H556" s="34" t="s">
        <v>358</v>
      </c>
      <c r="I556" s="41" t="s">
        <v>1905</v>
      </c>
      <c r="J556" s="42">
        <v>45078</v>
      </c>
      <c r="K556" s="38">
        <v>45322</v>
      </c>
      <c r="L556" s="35">
        <v>23200000</v>
      </c>
      <c r="M556" s="36">
        <f t="shared" si="19"/>
        <v>2900000</v>
      </c>
      <c r="N556" s="40" t="s">
        <v>35</v>
      </c>
      <c r="O556" s="43" t="s">
        <v>123</v>
      </c>
    </row>
    <row r="557" spans="2:15" ht="10.5" customHeight="1" x14ac:dyDescent="0.2">
      <c r="B557" s="31" t="s">
        <v>2011</v>
      </c>
      <c r="C557" s="31" t="s">
        <v>499</v>
      </c>
      <c r="D557" s="39" t="s">
        <v>464</v>
      </c>
      <c r="E557" s="21" t="s">
        <v>15</v>
      </c>
      <c r="F557" s="22" t="s">
        <v>14</v>
      </c>
      <c r="G557" s="23" t="s">
        <v>13</v>
      </c>
      <c r="H557" s="34" t="s">
        <v>358</v>
      </c>
      <c r="I557" s="41" t="s">
        <v>1908</v>
      </c>
      <c r="J557" s="42">
        <v>45078</v>
      </c>
      <c r="K557" s="38">
        <v>45291</v>
      </c>
      <c r="L557" s="35">
        <v>13300000</v>
      </c>
      <c r="M557" s="36">
        <f>L557/7</f>
        <v>1900000</v>
      </c>
      <c r="N557" s="40" t="s">
        <v>35</v>
      </c>
      <c r="O557" s="43" t="s">
        <v>123</v>
      </c>
    </row>
    <row r="558" spans="2:15" ht="10.5" customHeight="1" x14ac:dyDescent="0.2">
      <c r="B558" s="31" t="s">
        <v>2012</v>
      </c>
      <c r="C558" s="31" t="s">
        <v>1817</v>
      </c>
      <c r="D558" s="39" t="s">
        <v>464</v>
      </c>
      <c r="E558" s="21" t="s">
        <v>15</v>
      </c>
      <c r="F558" s="22" t="s">
        <v>14</v>
      </c>
      <c r="G558" s="23" t="s">
        <v>13</v>
      </c>
      <c r="H558" s="34" t="s">
        <v>358</v>
      </c>
      <c r="I558" s="41" t="s">
        <v>1909</v>
      </c>
      <c r="J558" s="42">
        <v>45079</v>
      </c>
      <c r="K558" s="38">
        <v>45291</v>
      </c>
      <c r="L558" s="35">
        <v>20300000</v>
      </c>
      <c r="M558" s="36">
        <f>L558/7</f>
        <v>2900000</v>
      </c>
      <c r="N558" s="40" t="s">
        <v>35</v>
      </c>
      <c r="O558" s="43" t="s">
        <v>123</v>
      </c>
    </row>
    <row r="559" spans="2:15" ht="10.5" customHeight="1" x14ac:dyDescent="0.2">
      <c r="B559" s="31" t="s">
        <v>2013</v>
      </c>
      <c r="C559" s="31" t="s">
        <v>1818</v>
      </c>
      <c r="D559" s="39" t="s">
        <v>464</v>
      </c>
      <c r="E559" s="21" t="s">
        <v>15</v>
      </c>
      <c r="F559" s="22" t="s">
        <v>14</v>
      </c>
      <c r="G559" s="23" t="s">
        <v>13</v>
      </c>
      <c r="H559" s="34" t="s">
        <v>358</v>
      </c>
      <c r="I559" s="41" t="s">
        <v>1905</v>
      </c>
      <c r="J559" s="42">
        <v>45079</v>
      </c>
      <c r="K559" s="38">
        <v>45322</v>
      </c>
      <c r="L559" s="35">
        <v>23200000</v>
      </c>
      <c r="M559" s="36">
        <f>L559/8</f>
        <v>2900000</v>
      </c>
      <c r="N559" s="40" t="s">
        <v>35</v>
      </c>
      <c r="O559" s="43" t="s">
        <v>123</v>
      </c>
    </row>
    <row r="560" spans="2:15" ht="10.5" customHeight="1" x14ac:dyDescent="0.2">
      <c r="B560" s="31" t="s">
        <v>2014</v>
      </c>
      <c r="C560" s="31" t="s">
        <v>1819</v>
      </c>
      <c r="D560" s="39" t="s">
        <v>464</v>
      </c>
      <c r="E560" s="21" t="s">
        <v>15</v>
      </c>
      <c r="F560" s="22" t="s">
        <v>14</v>
      </c>
      <c r="G560" s="23" t="s">
        <v>13</v>
      </c>
      <c r="H560" s="34" t="s">
        <v>358</v>
      </c>
      <c r="I560" s="41" t="s">
        <v>1908</v>
      </c>
      <c r="J560" s="42">
        <v>45082</v>
      </c>
      <c r="K560" s="38">
        <v>45291</v>
      </c>
      <c r="L560" s="35">
        <v>13300000</v>
      </c>
      <c r="M560" s="36">
        <f>L560/7</f>
        <v>1900000</v>
      </c>
      <c r="N560" s="40" t="s">
        <v>35</v>
      </c>
      <c r="O560" s="43" t="s">
        <v>123</v>
      </c>
    </row>
    <row r="561" spans="2:15" ht="10.5" customHeight="1" x14ac:dyDescent="0.2">
      <c r="B561" s="31" t="s">
        <v>2015</v>
      </c>
      <c r="C561" s="31" t="s">
        <v>1820</v>
      </c>
      <c r="D561" s="37" t="s">
        <v>461</v>
      </c>
      <c r="E561" s="21" t="s">
        <v>15</v>
      </c>
      <c r="F561" s="22" t="s">
        <v>14</v>
      </c>
      <c r="G561" s="23" t="s">
        <v>13</v>
      </c>
      <c r="H561" s="34" t="s">
        <v>358</v>
      </c>
      <c r="I561" s="41" t="s">
        <v>2143</v>
      </c>
      <c r="J561" s="42">
        <v>45079</v>
      </c>
      <c r="K561" s="38">
        <v>45261</v>
      </c>
      <c r="L561" s="35">
        <v>17094000</v>
      </c>
      <c r="M561" s="36">
        <f>L561/6</f>
        <v>2849000</v>
      </c>
      <c r="N561" s="40" t="s">
        <v>41</v>
      </c>
      <c r="O561" s="29" t="s">
        <v>807</v>
      </c>
    </row>
    <row r="562" spans="2:15" ht="10.5" customHeight="1" x14ac:dyDescent="0.2">
      <c r="B562" s="31" t="s">
        <v>2016</v>
      </c>
      <c r="C562" s="31" t="s">
        <v>1821</v>
      </c>
      <c r="D562" s="39" t="s">
        <v>465</v>
      </c>
      <c r="E562" s="21" t="s">
        <v>15</v>
      </c>
      <c r="F562" s="22" t="s">
        <v>14</v>
      </c>
      <c r="G562" s="23" t="s">
        <v>13</v>
      </c>
      <c r="H562" s="34" t="s">
        <v>358</v>
      </c>
      <c r="I562" s="41" t="s">
        <v>1910</v>
      </c>
      <c r="J562" s="42">
        <v>45078</v>
      </c>
      <c r="K562" s="38">
        <v>45260</v>
      </c>
      <c r="L562" s="35">
        <v>17094000</v>
      </c>
      <c r="M562" s="36">
        <f>L562/6</f>
        <v>2849000</v>
      </c>
      <c r="N562" s="40" t="s">
        <v>2142</v>
      </c>
      <c r="O562" s="43" t="s">
        <v>252</v>
      </c>
    </row>
    <row r="563" spans="2:15" ht="10.5" customHeight="1" x14ac:dyDescent="0.2">
      <c r="B563" s="31" t="s">
        <v>2017</v>
      </c>
      <c r="C563" s="31" t="s">
        <v>569</v>
      </c>
      <c r="D563" s="39" t="s">
        <v>467</v>
      </c>
      <c r="E563" s="21" t="s">
        <v>15</v>
      </c>
      <c r="F563" s="22" t="s">
        <v>14</v>
      </c>
      <c r="G563" s="23" t="s">
        <v>13</v>
      </c>
      <c r="H563" s="34" t="s">
        <v>358</v>
      </c>
      <c r="I563" s="41" t="s">
        <v>1911</v>
      </c>
      <c r="J563" s="42">
        <v>45078</v>
      </c>
      <c r="K563" s="38">
        <v>45245</v>
      </c>
      <c r="L563" s="35">
        <v>17972867</v>
      </c>
      <c r="M563" s="36">
        <f>L563/4</f>
        <v>4493216.75</v>
      </c>
      <c r="N563" s="40" t="s">
        <v>1798</v>
      </c>
      <c r="O563" s="29" t="s">
        <v>45</v>
      </c>
    </row>
    <row r="564" spans="2:15" ht="10.5" customHeight="1" x14ac:dyDescent="0.2">
      <c r="B564" s="31" t="s">
        <v>2018</v>
      </c>
      <c r="C564" s="31" t="s">
        <v>574</v>
      </c>
      <c r="D564" s="39" t="s">
        <v>467</v>
      </c>
      <c r="E564" s="21" t="s">
        <v>15</v>
      </c>
      <c r="F564" s="22" t="s">
        <v>14</v>
      </c>
      <c r="G564" s="23" t="s">
        <v>13</v>
      </c>
      <c r="H564" s="34" t="s">
        <v>358</v>
      </c>
      <c r="I564" s="41" t="s">
        <v>697</v>
      </c>
      <c r="J564" s="42">
        <v>45079</v>
      </c>
      <c r="K564" s="38">
        <v>45200</v>
      </c>
      <c r="L564" s="35">
        <v>14482484</v>
      </c>
      <c r="M564" s="36">
        <f>L564/5</f>
        <v>2896496.8</v>
      </c>
      <c r="N564" s="40" t="s">
        <v>1798</v>
      </c>
      <c r="O564" s="29" t="s">
        <v>45</v>
      </c>
    </row>
    <row r="565" spans="2:15" ht="10.5" customHeight="1" x14ac:dyDescent="0.2">
      <c r="B565" s="31" t="s">
        <v>2019</v>
      </c>
      <c r="C565" s="31" t="s">
        <v>1822</v>
      </c>
      <c r="D565" s="39" t="s">
        <v>467</v>
      </c>
      <c r="E565" s="21" t="s">
        <v>15</v>
      </c>
      <c r="F565" s="22" t="s">
        <v>14</v>
      </c>
      <c r="G565" s="23" t="s">
        <v>13</v>
      </c>
      <c r="H565" s="34" t="s">
        <v>358</v>
      </c>
      <c r="I565" s="41" t="s">
        <v>1912</v>
      </c>
      <c r="J565" s="42">
        <v>45079</v>
      </c>
      <c r="K565" s="38">
        <v>45200</v>
      </c>
      <c r="L565" s="35">
        <v>13071176</v>
      </c>
      <c r="M565" s="36">
        <f t="shared" ref="M565:M572" si="20">L565/4</f>
        <v>3267794</v>
      </c>
      <c r="N565" s="40" t="s">
        <v>1798</v>
      </c>
      <c r="O565" s="29" t="s">
        <v>45</v>
      </c>
    </row>
    <row r="566" spans="2:15" ht="10.5" customHeight="1" x14ac:dyDescent="0.2">
      <c r="B566" s="31" t="s">
        <v>2020</v>
      </c>
      <c r="C566" s="31" t="s">
        <v>562</v>
      </c>
      <c r="D566" s="39" t="s">
        <v>467</v>
      </c>
      <c r="E566" s="21" t="s">
        <v>15</v>
      </c>
      <c r="F566" s="22" t="s">
        <v>14</v>
      </c>
      <c r="G566" s="23" t="s">
        <v>13</v>
      </c>
      <c r="H566" s="34" t="s">
        <v>358</v>
      </c>
      <c r="I566" s="41" t="s">
        <v>1913</v>
      </c>
      <c r="J566" s="42">
        <v>45079</v>
      </c>
      <c r="K566" s="38">
        <v>45200</v>
      </c>
      <c r="L566" s="35">
        <v>13071176</v>
      </c>
      <c r="M566" s="36">
        <f t="shared" si="20"/>
        <v>3267794</v>
      </c>
      <c r="N566" s="40" t="s">
        <v>1798</v>
      </c>
      <c r="O566" s="29" t="s">
        <v>45</v>
      </c>
    </row>
    <row r="567" spans="2:15" ht="10.5" customHeight="1" x14ac:dyDescent="0.2">
      <c r="B567" s="31" t="s">
        <v>2021</v>
      </c>
      <c r="C567" s="31" t="s">
        <v>572</v>
      </c>
      <c r="D567" s="39" t="s">
        <v>467</v>
      </c>
      <c r="E567" s="21" t="s">
        <v>15</v>
      </c>
      <c r="F567" s="22" t="s">
        <v>14</v>
      </c>
      <c r="G567" s="23" t="s">
        <v>13</v>
      </c>
      <c r="H567" s="34" t="s">
        <v>358</v>
      </c>
      <c r="I567" s="41" t="s">
        <v>695</v>
      </c>
      <c r="J567" s="42">
        <v>45079</v>
      </c>
      <c r="K567" s="38">
        <v>45200</v>
      </c>
      <c r="L567" s="35">
        <v>11732732</v>
      </c>
      <c r="M567" s="36">
        <f t="shared" si="20"/>
        <v>2933183</v>
      </c>
      <c r="N567" s="40" t="s">
        <v>1798</v>
      </c>
      <c r="O567" s="29" t="s">
        <v>45</v>
      </c>
    </row>
    <row r="568" spans="2:15" ht="10.5" customHeight="1" x14ac:dyDescent="0.2">
      <c r="B568" s="31" t="s">
        <v>2022</v>
      </c>
      <c r="C568" s="31" t="s">
        <v>1823</v>
      </c>
      <c r="D568" s="39" t="s">
        <v>467</v>
      </c>
      <c r="E568" s="21" t="s">
        <v>15</v>
      </c>
      <c r="F568" s="22" t="s">
        <v>14</v>
      </c>
      <c r="G568" s="23" t="s">
        <v>13</v>
      </c>
      <c r="H568" s="34" t="s">
        <v>358</v>
      </c>
      <c r="I568" s="41" t="s">
        <v>1914</v>
      </c>
      <c r="J568" s="42">
        <v>45079</v>
      </c>
      <c r="K568" s="38">
        <v>45200</v>
      </c>
      <c r="L568" s="35">
        <v>13071176</v>
      </c>
      <c r="M568" s="36">
        <f t="shared" si="20"/>
        <v>3267794</v>
      </c>
      <c r="N568" s="40" t="s">
        <v>1798</v>
      </c>
      <c r="O568" s="29" t="s">
        <v>45</v>
      </c>
    </row>
    <row r="569" spans="2:15" ht="10.5" customHeight="1" x14ac:dyDescent="0.2">
      <c r="B569" s="31" t="s">
        <v>2023</v>
      </c>
      <c r="C569" s="31" t="s">
        <v>1824</v>
      </c>
      <c r="D569" s="39" t="s">
        <v>467</v>
      </c>
      <c r="E569" s="21" t="s">
        <v>15</v>
      </c>
      <c r="F569" s="22" t="s">
        <v>14</v>
      </c>
      <c r="G569" s="23" t="s">
        <v>13</v>
      </c>
      <c r="H569" s="34" t="s">
        <v>358</v>
      </c>
      <c r="I569" s="41" t="s">
        <v>1915</v>
      </c>
      <c r="J569" s="42">
        <v>45079</v>
      </c>
      <c r="K569" s="38">
        <v>45200</v>
      </c>
      <c r="L569" s="35">
        <v>13071176</v>
      </c>
      <c r="M569" s="36">
        <f t="shared" si="20"/>
        <v>3267794</v>
      </c>
      <c r="N569" s="40" t="s">
        <v>1798</v>
      </c>
      <c r="O569" s="29" t="s">
        <v>45</v>
      </c>
    </row>
    <row r="570" spans="2:15" ht="10.5" customHeight="1" x14ac:dyDescent="0.2">
      <c r="B570" s="31" t="s">
        <v>2024</v>
      </c>
      <c r="C570" s="31" t="s">
        <v>1825</v>
      </c>
      <c r="D570" s="39" t="s">
        <v>467</v>
      </c>
      <c r="E570" s="21" t="s">
        <v>15</v>
      </c>
      <c r="F570" s="22" t="s">
        <v>14</v>
      </c>
      <c r="G570" s="23" t="s">
        <v>13</v>
      </c>
      <c r="H570" s="34" t="s">
        <v>358</v>
      </c>
      <c r="I570" s="41" t="s">
        <v>1916</v>
      </c>
      <c r="J570" s="42">
        <v>45079</v>
      </c>
      <c r="K570" s="38">
        <v>45200</v>
      </c>
      <c r="L570" s="35">
        <v>7821820</v>
      </c>
      <c r="M570" s="36">
        <f t="shared" si="20"/>
        <v>1955455</v>
      </c>
      <c r="N570" s="40" t="s">
        <v>1798</v>
      </c>
      <c r="O570" s="29" t="s">
        <v>45</v>
      </c>
    </row>
    <row r="571" spans="2:15" ht="10.5" customHeight="1" x14ac:dyDescent="0.2">
      <c r="B571" s="31" t="s">
        <v>2025</v>
      </c>
      <c r="C571" s="31" t="s">
        <v>627</v>
      </c>
      <c r="D571" s="39" t="s">
        <v>467</v>
      </c>
      <c r="E571" s="21" t="s">
        <v>15</v>
      </c>
      <c r="F571" s="22" t="s">
        <v>14</v>
      </c>
      <c r="G571" s="23" t="s">
        <v>13</v>
      </c>
      <c r="H571" s="34" t="s">
        <v>358</v>
      </c>
      <c r="I571" s="41" t="s">
        <v>1917</v>
      </c>
      <c r="J571" s="42">
        <v>45079</v>
      </c>
      <c r="K571" s="38">
        <v>45200</v>
      </c>
      <c r="L571" s="35">
        <v>11732732</v>
      </c>
      <c r="M571" s="36">
        <f t="shared" si="20"/>
        <v>2933183</v>
      </c>
      <c r="N571" s="40" t="s">
        <v>1798</v>
      </c>
      <c r="O571" s="29" t="s">
        <v>45</v>
      </c>
    </row>
    <row r="572" spans="2:15" ht="10.5" customHeight="1" x14ac:dyDescent="0.2">
      <c r="B572" s="31" t="s">
        <v>2026</v>
      </c>
      <c r="C572" s="31" t="s">
        <v>1826</v>
      </c>
      <c r="D572" s="39" t="s">
        <v>467</v>
      </c>
      <c r="E572" s="21" t="s">
        <v>15</v>
      </c>
      <c r="F572" s="22" t="s">
        <v>14</v>
      </c>
      <c r="G572" s="23" t="s">
        <v>13</v>
      </c>
      <c r="H572" s="34" t="s">
        <v>358</v>
      </c>
      <c r="I572" s="41" t="s">
        <v>689</v>
      </c>
      <c r="J572" s="42">
        <v>45079</v>
      </c>
      <c r="K572" s="38">
        <v>45200</v>
      </c>
      <c r="L572" s="35">
        <v>11732732</v>
      </c>
      <c r="M572" s="36">
        <f t="shared" si="20"/>
        <v>2933183</v>
      </c>
      <c r="N572" s="40" t="s">
        <v>1798</v>
      </c>
      <c r="O572" s="29" t="s">
        <v>45</v>
      </c>
    </row>
    <row r="573" spans="2:15" ht="10.5" customHeight="1" x14ac:dyDescent="0.2">
      <c r="B573" s="31" t="s">
        <v>2027</v>
      </c>
      <c r="C573" s="31" t="s">
        <v>1827</v>
      </c>
      <c r="D573" s="39" t="s">
        <v>467</v>
      </c>
      <c r="E573" s="21" t="s">
        <v>15</v>
      </c>
      <c r="F573" s="22" t="s">
        <v>14</v>
      </c>
      <c r="G573" s="23" t="s">
        <v>13</v>
      </c>
      <c r="H573" s="34" t="s">
        <v>358</v>
      </c>
      <c r="I573" s="41" t="s">
        <v>1918</v>
      </c>
      <c r="J573" s="42">
        <v>45079</v>
      </c>
      <c r="K573" s="38">
        <v>45231</v>
      </c>
      <c r="L573" s="35">
        <v>6957145</v>
      </c>
      <c r="M573" s="36">
        <f>L573/5</f>
        <v>1391429</v>
      </c>
      <c r="N573" s="40" t="s">
        <v>1798</v>
      </c>
      <c r="O573" s="29" t="s">
        <v>45</v>
      </c>
    </row>
    <row r="574" spans="2:15" ht="10.5" customHeight="1" x14ac:dyDescent="0.2">
      <c r="B574" s="31" t="s">
        <v>2028</v>
      </c>
      <c r="C574" s="31" t="s">
        <v>619</v>
      </c>
      <c r="D574" s="39" t="s">
        <v>467</v>
      </c>
      <c r="E574" s="21" t="s">
        <v>15</v>
      </c>
      <c r="F574" s="22" t="s">
        <v>14</v>
      </c>
      <c r="G574" s="23" t="s">
        <v>13</v>
      </c>
      <c r="H574" s="34" t="s">
        <v>358</v>
      </c>
      <c r="I574" s="41" t="s">
        <v>1919</v>
      </c>
      <c r="J574" s="42">
        <v>45079</v>
      </c>
      <c r="K574" s="38">
        <v>45200</v>
      </c>
      <c r="L574" s="35">
        <v>13071176</v>
      </c>
      <c r="M574" s="36">
        <f>L574/4</f>
        <v>3267794</v>
      </c>
      <c r="N574" s="40" t="s">
        <v>1798</v>
      </c>
      <c r="O574" s="29" t="s">
        <v>45</v>
      </c>
    </row>
    <row r="575" spans="2:15" ht="10.5" customHeight="1" x14ac:dyDescent="0.2">
      <c r="B575" s="31" t="s">
        <v>2029</v>
      </c>
      <c r="C575" s="31" t="s">
        <v>1828</v>
      </c>
      <c r="D575" s="39" t="s">
        <v>467</v>
      </c>
      <c r="E575" s="21" t="s">
        <v>15</v>
      </c>
      <c r="F575" s="22" t="s">
        <v>14</v>
      </c>
      <c r="G575" s="23" t="s">
        <v>13</v>
      </c>
      <c r="H575" s="34" t="s">
        <v>358</v>
      </c>
      <c r="I575" s="41" t="s">
        <v>1920</v>
      </c>
      <c r="J575" s="42">
        <v>45079</v>
      </c>
      <c r="K575" s="38">
        <v>45200</v>
      </c>
      <c r="L575" s="35">
        <v>13071176</v>
      </c>
      <c r="M575" s="36">
        <f>L575/4</f>
        <v>3267794</v>
      </c>
      <c r="N575" s="40" t="s">
        <v>1798</v>
      </c>
      <c r="O575" s="29" t="s">
        <v>45</v>
      </c>
    </row>
    <row r="576" spans="2:15" ht="10.5" customHeight="1" x14ac:dyDescent="0.2">
      <c r="B576" s="31" t="s">
        <v>2030</v>
      </c>
      <c r="C576" s="31" t="s">
        <v>1829</v>
      </c>
      <c r="D576" s="39" t="s">
        <v>467</v>
      </c>
      <c r="E576" s="21" t="s">
        <v>15</v>
      </c>
      <c r="F576" s="22" t="s">
        <v>14</v>
      </c>
      <c r="G576" s="23" t="s">
        <v>13</v>
      </c>
      <c r="H576" s="34" t="s">
        <v>358</v>
      </c>
      <c r="I576" s="41" t="s">
        <v>687</v>
      </c>
      <c r="J576" s="42">
        <v>45082</v>
      </c>
      <c r="K576" s="38">
        <v>45203</v>
      </c>
      <c r="L576" s="35">
        <v>11732732</v>
      </c>
      <c r="M576" s="36">
        <f>L576/4</f>
        <v>2933183</v>
      </c>
      <c r="N576" s="40" t="s">
        <v>1798</v>
      </c>
      <c r="O576" s="29" t="s">
        <v>45</v>
      </c>
    </row>
    <row r="577" spans="2:15" ht="10.5" customHeight="1" x14ac:dyDescent="0.2">
      <c r="B577" s="31" t="s">
        <v>2031</v>
      </c>
      <c r="C577" s="31" t="s">
        <v>566</v>
      </c>
      <c r="D577" s="39" t="s">
        <v>467</v>
      </c>
      <c r="E577" s="21" t="s">
        <v>15</v>
      </c>
      <c r="F577" s="22" t="s">
        <v>14</v>
      </c>
      <c r="G577" s="23" t="s">
        <v>13</v>
      </c>
      <c r="H577" s="34" t="s">
        <v>358</v>
      </c>
      <c r="I577" s="41" t="s">
        <v>1921</v>
      </c>
      <c r="J577" s="42">
        <v>45082</v>
      </c>
      <c r="K577" s="38">
        <v>45203</v>
      </c>
      <c r="L577" s="35">
        <v>13071176</v>
      </c>
      <c r="M577" s="36">
        <f>L577/4</f>
        <v>3267794</v>
      </c>
      <c r="N577" s="40" t="s">
        <v>1798</v>
      </c>
      <c r="O577" s="29" t="s">
        <v>45</v>
      </c>
    </row>
    <row r="578" spans="2:15" ht="10.5" customHeight="1" x14ac:dyDescent="0.2">
      <c r="B578" s="31" t="s">
        <v>2032</v>
      </c>
      <c r="C578" s="31" t="s">
        <v>622</v>
      </c>
      <c r="D578" s="39" t="s">
        <v>467</v>
      </c>
      <c r="E578" s="21" t="s">
        <v>15</v>
      </c>
      <c r="F578" s="22" t="s">
        <v>14</v>
      </c>
      <c r="G578" s="23" t="s">
        <v>13</v>
      </c>
      <c r="H578" s="34" t="s">
        <v>358</v>
      </c>
      <c r="I578" s="41" t="s">
        <v>723</v>
      </c>
      <c r="J578" s="42">
        <v>45079</v>
      </c>
      <c r="K578" s="38">
        <v>45200</v>
      </c>
      <c r="L578" s="35">
        <v>13071176</v>
      </c>
      <c r="M578" s="36">
        <f>L578/4</f>
        <v>3267794</v>
      </c>
      <c r="N578" s="40" t="s">
        <v>1798</v>
      </c>
      <c r="O578" s="29" t="s">
        <v>45</v>
      </c>
    </row>
    <row r="579" spans="2:15" ht="10.5" customHeight="1" x14ac:dyDescent="0.2">
      <c r="B579" s="31" t="s">
        <v>2033</v>
      </c>
      <c r="C579" s="31" t="s">
        <v>1830</v>
      </c>
      <c r="D579" s="39" t="s">
        <v>466</v>
      </c>
      <c r="E579" s="21" t="s">
        <v>15</v>
      </c>
      <c r="F579" s="22" t="s">
        <v>14</v>
      </c>
      <c r="G579" s="23" t="s">
        <v>13</v>
      </c>
      <c r="H579" s="34" t="s">
        <v>358</v>
      </c>
      <c r="I579" s="41" t="s">
        <v>693</v>
      </c>
      <c r="J579" s="42">
        <v>45082</v>
      </c>
      <c r="K579" s="38">
        <v>45264</v>
      </c>
      <c r="L579" s="35">
        <v>27517870</v>
      </c>
      <c r="M579" s="36">
        <f>L579/6</f>
        <v>4586311.666666667</v>
      </c>
      <c r="N579" s="24" t="s">
        <v>38</v>
      </c>
      <c r="O579" s="29" t="s">
        <v>103</v>
      </c>
    </row>
    <row r="580" spans="2:15" ht="10.5" customHeight="1" x14ac:dyDescent="0.2">
      <c r="B580" s="31" t="s">
        <v>2034</v>
      </c>
      <c r="C580" s="31" t="s">
        <v>1831</v>
      </c>
      <c r="D580" s="39" t="s">
        <v>1803</v>
      </c>
      <c r="E580" s="21" t="s">
        <v>15</v>
      </c>
      <c r="F580" s="22" t="s">
        <v>14</v>
      </c>
      <c r="G580" s="23" t="s">
        <v>13</v>
      </c>
      <c r="H580" s="34" t="s">
        <v>358</v>
      </c>
      <c r="I580" s="41" t="s">
        <v>188</v>
      </c>
      <c r="J580" s="42">
        <v>45082</v>
      </c>
      <c r="K580" s="38">
        <v>45264</v>
      </c>
      <c r="L580" s="35">
        <v>14100000</v>
      </c>
      <c r="M580" s="36">
        <f>L580/6</f>
        <v>2350000</v>
      </c>
      <c r="N580" s="40" t="s">
        <v>40</v>
      </c>
      <c r="O580" s="43" t="s">
        <v>269</v>
      </c>
    </row>
    <row r="581" spans="2:15" ht="10.5" customHeight="1" x14ac:dyDescent="0.2">
      <c r="B581" s="31" t="s">
        <v>2035</v>
      </c>
      <c r="C581" s="31" t="s">
        <v>1832</v>
      </c>
      <c r="D581" s="39" t="s">
        <v>467</v>
      </c>
      <c r="E581" s="21" t="s">
        <v>15</v>
      </c>
      <c r="F581" s="22" t="s">
        <v>14</v>
      </c>
      <c r="G581" s="23" t="s">
        <v>13</v>
      </c>
      <c r="H581" s="34" t="s">
        <v>358</v>
      </c>
      <c r="I581" s="41" t="s">
        <v>1922</v>
      </c>
      <c r="J581" s="42">
        <v>45082</v>
      </c>
      <c r="K581" s="38">
        <v>45203</v>
      </c>
      <c r="L581" s="35">
        <v>13071176</v>
      </c>
      <c r="M581" s="36">
        <f>L581/4</f>
        <v>3267794</v>
      </c>
      <c r="N581" s="40" t="s">
        <v>1798</v>
      </c>
      <c r="O581" s="29" t="s">
        <v>45</v>
      </c>
    </row>
    <row r="582" spans="2:15" ht="10.5" customHeight="1" x14ac:dyDescent="0.2">
      <c r="B582" s="31" t="s">
        <v>2036</v>
      </c>
      <c r="C582" s="31" t="s">
        <v>1833</v>
      </c>
      <c r="D582" s="39" t="s">
        <v>467</v>
      </c>
      <c r="E582" s="21" t="s">
        <v>15</v>
      </c>
      <c r="F582" s="22" t="s">
        <v>14</v>
      </c>
      <c r="G582" s="23" t="s">
        <v>13</v>
      </c>
      <c r="H582" s="34" t="s">
        <v>358</v>
      </c>
      <c r="I582" s="41" t="s">
        <v>1923</v>
      </c>
      <c r="J582" s="42">
        <v>45082</v>
      </c>
      <c r="K582" s="38">
        <v>45203</v>
      </c>
      <c r="L582" s="35">
        <v>13071176</v>
      </c>
      <c r="M582" s="36">
        <f>L582/4</f>
        <v>3267794</v>
      </c>
      <c r="N582" s="40" t="s">
        <v>1798</v>
      </c>
      <c r="O582" s="29" t="s">
        <v>45</v>
      </c>
    </row>
    <row r="583" spans="2:15" ht="10.5" customHeight="1" x14ac:dyDescent="0.2">
      <c r="B583" s="31" t="s">
        <v>2037</v>
      </c>
      <c r="C583" s="31" t="s">
        <v>552</v>
      </c>
      <c r="D583" s="39" t="s">
        <v>467</v>
      </c>
      <c r="E583" s="21" t="s">
        <v>15</v>
      </c>
      <c r="F583" s="22" t="s">
        <v>14</v>
      </c>
      <c r="G583" s="23" t="s">
        <v>13</v>
      </c>
      <c r="H583" s="34" t="s">
        <v>358</v>
      </c>
      <c r="I583" s="41" t="s">
        <v>1924</v>
      </c>
      <c r="J583" s="42">
        <v>45079</v>
      </c>
      <c r="K583" s="38">
        <v>45200</v>
      </c>
      <c r="L583" s="35">
        <v>11732732</v>
      </c>
      <c r="M583" s="36">
        <f>L583/4</f>
        <v>2933183</v>
      </c>
      <c r="N583" s="40" t="s">
        <v>1798</v>
      </c>
      <c r="O583" s="29" t="s">
        <v>45</v>
      </c>
    </row>
    <row r="584" spans="2:15" ht="10.5" customHeight="1" x14ac:dyDescent="0.2">
      <c r="B584" s="31" t="s">
        <v>2038</v>
      </c>
      <c r="C584" s="31" t="s">
        <v>1834</v>
      </c>
      <c r="D584" s="39" t="s">
        <v>465</v>
      </c>
      <c r="E584" s="21" t="s">
        <v>15</v>
      </c>
      <c r="F584" s="22" t="s">
        <v>14</v>
      </c>
      <c r="G584" s="23" t="s">
        <v>13</v>
      </c>
      <c r="H584" s="34" t="s">
        <v>358</v>
      </c>
      <c r="I584" s="41" t="s">
        <v>1925</v>
      </c>
      <c r="J584" s="42">
        <v>45084</v>
      </c>
      <c r="K584" s="38">
        <v>45266</v>
      </c>
      <c r="L584" s="35">
        <v>17094000</v>
      </c>
      <c r="M584" s="36">
        <f>L584/6</f>
        <v>2849000</v>
      </c>
      <c r="N584" s="40" t="s">
        <v>2142</v>
      </c>
      <c r="O584" s="43" t="s">
        <v>252</v>
      </c>
    </row>
    <row r="585" spans="2:15" ht="10.5" customHeight="1" x14ac:dyDescent="0.2">
      <c r="B585" s="31" t="s">
        <v>2039</v>
      </c>
      <c r="C585" s="31" t="s">
        <v>1835</v>
      </c>
      <c r="D585" s="39" t="s">
        <v>465</v>
      </c>
      <c r="E585" s="21" t="s">
        <v>15</v>
      </c>
      <c r="F585" s="22" t="s">
        <v>14</v>
      </c>
      <c r="G585" s="23" t="s">
        <v>13</v>
      </c>
      <c r="H585" s="34" t="s">
        <v>358</v>
      </c>
      <c r="I585" s="41" t="s">
        <v>2144</v>
      </c>
      <c r="J585" s="42">
        <v>45086</v>
      </c>
      <c r="K585" s="38">
        <v>45268</v>
      </c>
      <c r="L585" s="35">
        <v>17094000</v>
      </c>
      <c r="M585" s="36">
        <f>L585/6</f>
        <v>2849000</v>
      </c>
      <c r="N585" s="40" t="s">
        <v>36</v>
      </c>
      <c r="O585" s="43" t="s">
        <v>252</v>
      </c>
    </row>
    <row r="586" spans="2:15" ht="10.5" customHeight="1" x14ac:dyDescent="0.2">
      <c r="B586" s="31" t="s">
        <v>2040</v>
      </c>
      <c r="C586" s="31" t="s">
        <v>565</v>
      </c>
      <c r="D586" s="39" t="s">
        <v>467</v>
      </c>
      <c r="E586" s="21" t="s">
        <v>15</v>
      </c>
      <c r="F586" s="22" t="s">
        <v>14</v>
      </c>
      <c r="G586" s="23" t="s">
        <v>13</v>
      </c>
      <c r="H586" s="34" t="s">
        <v>358</v>
      </c>
      <c r="I586" s="41" t="s">
        <v>691</v>
      </c>
      <c r="J586" s="42">
        <v>45083</v>
      </c>
      <c r="K586" s="38">
        <v>45235</v>
      </c>
      <c r="L586" s="35">
        <v>11354540</v>
      </c>
      <c r="M586" s="36">
        <f>L586/5</f>
        <v>2270908</v>
      </c>
      <c r="N586" s="40" t="s">
        <v>1798</v>
      </c>
      <c r="O586" s="29" t="s">
        <v>45</v>
      </c>
    </row>
    <row r="587" spans="2:15" ht="10.5" customHeight="1" x14ac:dyDescent="0.2">
      <c r="B587" s="31" t="s">
        <v>2041</v>
      </c>
      <c r="C587" s="31" t="s">
        <v>1836</v>
      </c>
      <c r="D587" s="39" t="s">
        <v>467</v>
      </c>
      <c r="E587" s="21" t="s">
        <v>15</v>
      </c>
      <c r="F587" s="22" t="s">
        <v>14</v>
      </c>
      <c r="G587" s="23" t="s">
        <v>13</v>
      </c>
      <c r="H587" s="34" t="s">
        <v>358</v>
      </c>
      <c r="I587" s="41" t="s">
        <v>1926</v>
      </c>
      <c r="J587" s="42">
        <v>45083</v>
      </c>
      <c r="K587" s="38">
        <v>45204</v>
      </c>
      <c r="L587" s="35">
        <v>11732732</v>
      </c>
      <c r="M587" s="36">
        <f>L587/4</f>
        <v>2933183</v>
      </c>
      <c r="N587" s="40" t="s">
        <v>1798</v>
      </c>
      <c r="O587" s="29" t="s">
        <v>45</v>
      </c>
    </row>
    <row r="588" spans="2:15" ht="10.5" customHeight="1" x14ac:dyDescent="0.2">
      <c r="B588" s="31" t="s">
        <v>2042</v>
      </c>
      <c r="C588" s="31" t="s">
        <v>571</v>
      </c>
      <c r="D588" s="39" t="s">
        <v>467</v>
      </c>
      <c r="E588" s="21" t="s">
        <v>15</v>
      </c>
      <c r="F588" s="22" t="s">
        <v>14</v>
      </c>
      <c r="G588" s="23" t="s">
        <v>13</v>
      </c>
      <c r="H588" s="34" t="s">
        <v>358</v>
      </c>
      <c r="I588" s="41" t="s">
        <v>1927</v>
      </c>
      <c r="J588" s="42">
        <v>45083</v>
      </c>
      <c r="K588" s="38">
        <v>45204</v>
      </c>
      <c r="L588" s="35">
        <v>11732732</v>
      </c>
      <c r="M588" s="36">
        <f>L588/4</f>
        <v>2933183</v>
      </c>
      <c r="N588" s="40" t="s">
        <v>1798</v>
      </c>
      <c r="O588" s="29" t="s">
        <v>45</v>
      </c>
    </row>
    <row r="589" spans="2:15" ht="10.5" customHeight="1" x14ac:dyDescent="0.2">
      <c r="B589" s="31" t="s">
        <v>2043</v>
      </c>
      <c r="C589" s="31" t="s">
        <v>1837</v>
      </c>
      <c r="D589" s="39" t="s">
        <v>467</v>
      </c>
      <c r="E589" s="21" t="s">
        <v>15</v>
      </c>
      <c r="F589" s="22" t="s">
        <v>14</v>
      </c>
      <c r="G589" s="23" t="s">
        <v>13</v>
      </c>
      <c r="H589" s="34" t="s">
        <v>358</v>
      </c>
      <c r="I589" s="41" t="s">
        <v>1928</v>
      </c>
      <c r="J589" s="42">
        <v>45083</v>
      </c>
      <c r="K589" s="38">
        <v>45204</v>
      </c>
      <c r="L589" s="35">
        <v>7083632</v>
      </c>
      <c r="M589" s="36">
        <f>L589/4</f>
        <v>1770908</v>
      </c>
      <c r="N589" s="40" t="s">
        <v>1798</v>
      </c>
      <c r="O589" s="29" t="s">
        <v>45</v>
      </c>
    </row>
    <row r="590" spans="2:15" ht="10.5" customHeight="1" x14ac:dyDescent="0.2">
      <c r="B590" s="31" t="s">
        <v>2044</v>
      </c>
      <c r="C590" s="31" t="s">
        <v>1838</v>
      </c>
      <c r="D590" s="39" t="s">
        <v>467</v>
      </c>
      <c r="E590" s="21" t="s">
        <v>15</v>
      </c>
      <c r="F590" s="22" t="s">
        <v>14</v>
      </c>
      <c r="G590" s="23" t="s">
        <v>13</v>
      </c>
      <c r="H590" s="34" t="s">
        <v>358</v>
      </c>
      <c r="I590" s="41" t="s">
        <v>1929</v>
      </c>
      <c r="J590" s="42">
        <v>45083</v>
      </c>
      <c r="K590" s="38">
        <v>45235</v>
      </c>
      <c r="L590" s="35">
        <v>16338970</v>
      </c>
      <c r="M590" s="36">
        <f>L590/5</f>
        <v>3267794</v>
      </c>
      <c r="N590" s="40" t="s">
        <v>1798</v>
      </c>
      <c r="O590" s="29" t="s">
        <v>45</v>
      </c>
    </row>
    <row r="591" spans="2:15" ht="10.5" customHeight="1" x14ac:dyDescent="0.2">
      <c r="B591" s="31" t="s">
        <v>2045</v>
      </c>
      <c r="C591" s="31" t="s">
        <v>1839</v>
      </c>
      <c r="D591" s="39" t="s">
        <v>464</v>
      </c>
      <c r="E591" s="21" t="s">
        <v>15</v>
      </c>
      <c r="F591" s="22" t="s">
        <v>14</v>
      </c>
      <c r="G591" s="23" t="s">
        <v>13</v>
      </c>
      <c r="H591" s="34" t="s">
        <v>358</v>
      </c>
      <c r="I591" s="41" t="s">
        <v>1930</v>
      </c>
      <c r="J591" s="42">
        <v>45083</v>
      </c>
      <c r="K591" s="38">
        <v>45204</v>
      </c>
      <c r="L591" s="35">
        <v>11396000</v>
      </c>
      <c r="M591" s="36">
        <f>L591/4</f>
        <v>2849000</v>
      </c>
      <c r="N591" s="40" t="s">
        <v>35</v>
      </c>
      <c r="O591" s="43" t="s">
        <v>123</v>
      </c>
    </row>
    <row r="592" spans="2:15" ht="10.5" customHeight="1" x14ac:dyDescent="0.2">
      <c r="B592" s="31" t="s">
        <v>2046</v>
      </c>
      <c r="C592" s="31" t="s">
        <v>629</v>
      </c>
      <c r="D592" s="39" t="s">
        <v>467</v>
      </c>
      <c r="E592" s="21" t="s">
        <v>15</v>
      </c>
      <c r="F592" s="22" t="s">
        <v>14</v>
      </c>
      <c r="G592" s="23" t="s">
        <v>13</v>
      </c>
      <c r="H592" s="34" t="s">
        <v>358</v>
      </c>
      <c r="I592" s="41" t="s">
        <v>1931</v>
      </c>
      <c r="J592" s="42">
        <v>45117</v>
      </c>
      <c r="K592" s="38">
        <v>45205</v>
      </c>
      <c r="L592" s="35">
        <v>13071176</v>
      </c>
      <c r="M592" s="36">
        <f t="shared" ref="M592:M596" si="21">L592/4</f>
        <v>3267794</v>
      </c>
      <c r="N592" s="40" t="s">
        <v>1798</v>
      </c>
      <c r="O592" s="29" t="s">
        <v>45</v>
      </c>
    </row>
    <row r="593" spans="2:15" ht="10.5" customHeight="1" x14ac:dyDescent="0.2">
      <c r="B593" s="31" t="s">
        <v>2047</v>
      </c>
      <c r="C593" s="31" t="s">
        <v>631</v>
      </c>
      <c r="D593" s="39" t="s">
        <v>467</v>
      </c>
      <c r="E593" s="21" t="s">
        <v>15</v>
      </c>
      <c r="F593" s="22" t="s">
        <v>14</v>
      </c>
      <c r="G593" s="23" t="s">
        <v>13</v>
      </c>
      <c r="H593" s="34" t="s">
        <v>358</v>
      </c>
      <c r="I593" s="41" t="s">
        <v>1932</v>
      </c>
      <c r="J593" s="42">
        <v>45084</v>
      </c>
      <c r="K593" s="38">
        <v>45205</v>
      </c>
      <c r="L593" s="35">
        <v>5565172</v>
      </c>
      <c r="M593" s="36">
        <f t="shared" si="21"/>
        <v>1391293</v>
      </c>
      <c r="N593" s="40" t="s">
        <v>1798</v>
      </c>
      <c r="O593" s="29" t="s">
        <v>45</v>
      </c>
    </row>
    <row r="594" spans="2:15" ht="10.5" customHeight="1" x14ac:dyDescent="0.2">
      <c r="B594" s="31" t="s">
        <v>2048</v>
      </c>
      <c r="C594" s="31" t="s">
        <v>1840</v>
      </c>
      <c r="D594" s="39" t="s">
        <v>467</v>
      </c>
      <c r="E594" s="21" t="s">
        <v>15</v>
      </c>
      <c r="F594" s="22" t="s">
        <v>14</v>
      </c>
      <c r="G594" s="23" t="s">
        <v>13</v>
      </c>
      <c r="H594" s="34" t="s">
        <v>358</v>
      </c>
      <c r="I594" s="41" t="s">
        <v>1933</v>
      </c>
      <c r="J594" s="42">
        <v>45084</v>
      </c>
      <c r="K594" s="38">
        <v>45205</v>
      </c>
      <c r="L594" s="35">
        <v>7083636</v>
      </c>
      <c r="M594" s="36">
        <f t="shared" si="21"/>
        <v>1770909</v>
      </c>
      <c r="N594" s="40" t="s">
        <v>1798</v>
      </c>
      <c r="O594" s="29" t="s">
        <v>45</v>
      </c>
    </row>
    <row r="595" spans="2:15" ht="10.5" customHeight="1" x14ac:dyDescent="0.2">
      <c r="B595" s="31" t="s">
        <v>2049</v>
      </c>
      <c r="C595" s="31" t="s">
        <v>628</v>
      </c>
      <c r="D595" s="39" t="s">
        <v>467</v>
      </c>
      <c r="E595" s="21" t="s">
        <v>15</v>
      </c>
      <c r="F595" s="22" t="s">
        <v>14</v>
      </c>
      <c r="G595" s="23" t="s">
        <v>13</v>
      </c>
      <c r="H595" s="34" t="s">
        <v>358</v>
      </c>
      <c r="I595" s="41" t="s">
        <v>726</v>
      </c>
      <c r="J595" s="42">
        <v>45085</v>
      </c>
      <c r="K595" s="38">
        <v>45206</v>
      </c>
      <c r="L595" s="35">
        <v>11732732</v>
      </c>
      <c r="M595" s="36">
        <f t="shared" si="21"/>
        <v>2933183</v>
      </c>
      <c r="N595" s="40" t="s">
        <v>1798</v>
      </c>
      <c r="O595" s="29" t="s">
        <v>45</v>
      </c>
    </row>
    <row r="596" spans="2:15" ht="10.5" customHeight="1" x14ac:dyDescent="0.2">
      <c r="B596" s="31" t="s">
        <v>2050</v>
      </c>
      <c r="C596" s="31" t="s">
        <v>1841</v>
      </c>
      <c r="D596" s="39" t="s">
        <v>467</v>
      </c>
      <c r="E596" s="21" t="s">
        <v>15</v>
      </c>
      <c r="F596" s="22" t="s">
        <v>14</v>
      </c>
      <c r="G596" s="23" t="s">
        <v>13</v>
      </c>
      <c r="H596" s="34" t="s">
        <v>358</v>
      </c>
      <c r="I596" s="41" t="s">
        <v>1934</v>
      </c>
      <c r="J596" s="42">
        <v>45084</v>
      </c>
      <c r="K596" s="38">
        <v>45205</v>
      </c>
      <c r="L596" s="35">
        <v>13071176</v>
      </c>
      <c r="M596" s="36">
        <f t="shared" si="21"/>
        <v>3267794</v>
      </c>
      <c r="N596" s="40" t="s">
        <v>1798</v>
      </c>
      <c r="O596" s="29" t="s">
        <v>45</v>
      </c>
    </row>
    <row r="597" spans="2:15" ht="10.5" customHeight="1" x14ac:dyDescent="0.2">
      <c r="B597" s="31" t="s">
        <v>2051</v>
      </c>
      <c r="C597" s="31" t="s">
        <v>630</v>
      </c>
      <c r="D597" s="39" t="s">
        <v>467</v>
      </c>
      <c r="E597" s="21" t="s">
        <v>15</v>
      </c>
      <c r="F597" s="22" t="s">
        <v>14</v>
      </c>
      <c r="G597" s="23" t="s">
        <v>13</v>
      </c>
      <c r="H597" s="34" t="s">
        <v>358</v>
      </c>
      <c r="I597" s="41" t="s">
        <v>1935</v>
      </c>
      <c r="J597" s="42">
        <v>45085</v>
      </c>
      <c r="K597" s="38">
        <v>45206</v>
      </c>
      <c r="L597" s="35">
        <v>14665915</v>
      </c>
      <c r="M597" s="36">
        <v>2933183</v>
      </c>
      <c r="N597" s="40" t="s">
        <v>1798</v>
      </c>
      <c r="O597" s="29" t="s">
        <v>45</v>
      </c>
    </row>
    <row r="598" spans="2:15" ht="10.5" customHeight="1" x14ac:dyDescent="0.2">
      <c r="B598" s="31" t="s">
        <v>2052</v>
      </c>
      <c r="C598" s="31" t="s">
        <v>763</v>
      </c>
      <c r="D598" s="39" t="s">
        <v>467</v>
      </c>
      <c r="E598" s="21" t="s">
        <v>15</v>
      </c>
      <c r="F598" s="22" t="s">
        <v>14</v>
      </c>
      <c r="G598" s="23" t="s">
        <v>13</v>
      </c>
      <c r="H598" s="34" t="s">
        <v>358</v>
      </c>
      <c r="I598" s="41" t="s">
        <v>1936</v>
      </c>
      <c r="J598" s="42">
        <v>45085</v>
      </c>
      <c r="K598" s="38">
        <v>45206</v>
      </c>
      <c r="L598" s="35">
        <v>7083636</v>
      </c>
      <c r="M598" s="36">
        <f t="shared" ref="M598:M601" si="22">L598/4</f>
        <v>1770909</v>
      </c>
      <c r="N598" s="40" t="s">
        <v>1798</v>
      </c>
      <c r="O598" s="29" t="s">
        <v>45</v>
      </c>
    </row>
    <row r="599" spans="2:15" ht="10.5" customHeight="1" x14ac:dyDescent="0.2">
      <c r="B599" s="31" t="s">
        <v>2053</v>
      </c>
      <c r="C599" s="31" t="s">
        <v>1842</v>
      </c>
      <c r="D599" s="39" t="s">
        <v>467</v>
      </c>
      <c r="E599" s="21" t="s">
        <v>15</v>
      </c>
      <c r="F599" s="22" t="s">
        <v>14</v>
      </c>
      <c r="G599" s="23" t="s">
        <v>13</v>
      </c>
      <c r="H599" s="34" t="s">
        <v>358</v>
      </c>
      <c r="I599" s="41" t="s">
        <v>1937</v>
      </c>
      <c r="J599" s="42">
        <v>45085</v>
      </c>
      <c r="K599" s="38">
        <v>45206</v>
      </c>
      <c r="L599" s="35">
        <v>7083636</v>
      </c>
      <c r="M599" s="36">
        <f t="shared" si="22"/>
        <v>1770909</v>
      </c>
      <c r="N599" s="40" t="s">
        <v>1798</v>
      </c>
      <c r="O599" s="29" t="s">
        <v>45</v>
      </c>
    </row>
    <row r="600" spans="2:15" ht="10.5" customHeight="1" x14ac:dyDescent="0.2">
      <c r="B600" s="31" t="s">
        <v>2054</v>
      </c>
      <c r="C600" s="31" t="s">
        <v>1843</v>
      </c>
      <c r="D600" s="39" t="s">
        <v>467</v>
      </c>
      <c r="E600" s="21" t="s">
        <v>15</v>
      </c>
      <c r="F600" s="22" t="s">
        <v>14</v>
      </c>
      <c r="G600" s="23" t="s">
        <v>13</v>
      </c>
      <c r="H600" s="34" t="s">
        <v>358</v>
      </c>
      <c r="I600" s="41" t="s">
        <v>1938</v>
      </c>
      <c r="J600" s="42">
        <v>45085</v>
      </c>
      <c r="K600" s="38">
        <v>45206</v>
      </c>
      <c r="L600" s="35">
        <v>13071176</v>
      </c>
      <c r="M600" s="36">
        <f t="shared" si="22"/>
        <v>3267794</v>
      </c>
      <c r="N600" s="40" t="s">
        <v>1798</v>
      </c>
      <c r="O600" s="29" t="s">
        <v>45</v>
      </c>
    </row>
    <row r="601" spans="2:15" ht="10.5" customHeight="1" x14ac:dyDescent="0.2">
      <c r="B601" s="31" t="s">
        <v>2055</v>
      </c>
      <c r="C601" s="31" t="s">
        <v>620</v>
      </c>
      <c r="D601" s="39" t="s">
        <v>467</v>
      </c>
      <c r="E601" s="21" t="s">
        <v>15</v>
      </c>
      <c r="F601" s="22" t="s">
        <v>14</v>
      </c>
      <c r="G601" s="23" t="s">
        <v>13</v>
      </c>
      <c r="H601" s="34" t="s">
        <v>358</v>
      </c>
      <c r="I601" s="41" t="s">
        <v>1939</v>
      </c>
      <c r="J601" s="42">
        <v>45086</v>
      </c>
      <c r="K601" s="38">
        <v>45207</v>
      </c>
      <c r="L601" s="35">
        <v>11732732</v>
      </c>
      <c r="M601" s="36">
        <f t="shared" si="22"/>
        <v>2933183</v>
      </c>
      <c r="N601" s="40" t="s">
        <v>1798</v>
      </c>
      <c r="O601" s="29" t="s">
        <v>45</v>
      </c>
    </row>
    <row r="602" spans="2:15" ht="10.5" customHeight="1" x14ac:dyDescent="0.2">
      <c r="B602" s="31" t="s">
        <v>2056</v>
      </c>
      <c r="C602" s="31" t="s">
        <v>1844</v>
      </c>
      <c r="D602" s="39" t="s">
        <v>467</v>
      </c>
      <c r="E602" s="21" t="s">
        <v>15</v>
      </c>
      <c r="F602" s="22" t="s">
        <v>14</v>
      </c>
      <c r="G602" s="23" t="s">
        <v>13</v>
      </c>
      <c r="H602" s="34" t="s">
        <v>358</v>
      </c>
      <c r="I602" s="41" t="s">
        <v>1940</v>
      </c>
      <c r="J602" s="42">
        <v>45085</v>
      </c>
      <c r="K602" s="38">
        <v>45237</v>
      </c>
      <c r="L602" s="35">
        <v>9777275</v>
      </c>
      <c r="M602" s="36">
        <f>L602/5</f>
        <v>1955455</v>
      </c>
      <c r="N602" s="40" t="s">
        <v>1798</v>
      </c>
      <c r="O602" s="29" t="s">
        <v>45</v>
      </c>
    </row>
    <row r="603" spans="2:15" ht="10.5" customHeight="1" x14ac:dyDescent="0.2">
      <c r="B603" s="31" t="s">
        <v>2057</v>
      </c>
      <c r="C603" s="31" t="s">
        <v>848</v>
      </c>
      <c r="D603" s="37" t="s">
        <v>461</v>
      </c>
      <c r="E603" s="21" t="s">
        <v>15</v>
      </c>
      <c r="F603" s="22" t="s">
        <v>14</v>
      </c>
      <c r="G603" s="23" t="s">
        <v>13</v>
      </c>
      <c r="H603" s="34" t="s">
        <v>358</v>
      </c>
      <c r="I603" s="41" t="s">
        <v>2145</v>
      </c>
      <c r="J603" s="42">
        <v>45086</v>
      </c>
      <c r="K603" s="38">
        <v>45268</v>
      </c>
      <c r="L603" s="35">
        <v>12840000</v>
      </c>
      <c r="M603" s="36">
        <f>L603/6</f>
        <v>2140000</v>
      </c>
      <c r="N603" s="40" t="s">
        <v>41</v>
      </c>
      <c r="O603" s="29" t="s">
        <v>807</v>
      </c>
    </row>
    <row r="604" spans="2:15" ht="10.5" customHeight="1" x14ac:dyDescent="0.2">
      <c r="B604" s="31" t="s">
        <v>2058</v>
      </c>
      <c r="C604" s="31" t="s">
        <v>1845</v>
      </c>
      <c r="D604" s="39" t="s">
        <v>467</v>
      </c>
      <c r="E604" s="21" t="s">
        <v>15</v>
      </c>
      <c r="F604" s="22" t="s">
        <v>14</v>
      </c>
      <c r="G604" s="23" t="s">
        <v>13</v>
      </c>
      <c r="H604" s="34" t="s">
        <v>358</v>
      </c>
      <c r="I604" s="41" t="s">
        <v>792</v>
      </c>
      <c r="J604" s="42">
        <v>45085</v>
      </c>
      <c r="K604" s="38">
        <v>45206</v>
      </c>
      <c r="L604" s="35">
        <v>13071176</v>
      </c>
      <c r="M604" s="36">
        <f t="shared" ref="M604:M611" si="23">L604/4</f>
        <v>3267794</v>
      </c>
      <c r="N604" s="40" t="s">
        <v>1798</v>
      </c>
      <c r="O604" s="29" t="s">
        <v>45</v>
      </c>
    </row>
    <row r="605" spans="2:15" ht="10.5" customHeight="1" x14ac:dyDescent="0.2">
      <c r="B605" s="31" t="s">
        <v>2059</v>
      </c>
      <c r="C605" s="31" t="s">
        <v>1846</v>
      </c>
      <c r="D605" s="39" t="s">
        <v>467</v>
      </c>
      <c r="E605" s="21" t="s">
        <v>15</v>
      </c>
      <c r="F605" s="22" t="s">
        <v>14</v>
      </c>
      <c r="G605" s="23" t="s">
        <v>13</v>
      </c>
      <c r="H605" s="34" t="s">
        <v>358</v>
      </c>
      <c r="I605" s="41" t="s">
        <v>1923</v>
      </c>
      <c r="J605" s="42">
        <v>45086</v>
      </c>
      <c r="K605" s="38">
        <v>45207</v>
      </c>
      <c r="L605" s="35">
        <v>16944112</v>
      </c>
      <c r="M605" s="36">
        <f t="shared" si="23"/>
        <v>4236028</v>
      </c>
      <c r="N605" s="40" t="s">
        <v>1798</v>
      </c>
      <c r="O605" s="29" t="s">
        <v>45</v>
      </c>
    </row>
    <row r="606" spans="2:15" ht="10.5" customHeight="1" x14ac:dyDescent="0.2">
      <c r="B606" s="31" t="s">
        <v>2060</v>
      </c>
      <c r="C606" s="31" t="s">
        <v>766</v>
      </c>
      <c r="D606" s="39" t="s">
        <v>467</v>
      </c>
      <c r="E606" s="21" t="s">
        <v>15</v>
      </c>
      <c r="F606" s="22" t="s">
        <v>14</v>
      </c>
      <c r="G606" s="23" t="s">
        <v>13</v>
      </c>
      <c r="H606" s="34" t="s">
        <v>358</v>
      </c>
      <c r="I606" s="41" t="s">
        <v>790</v>
      </c>
      <c r="J606" s="42">
        <v>45086</v>
      </c>
      <c r="K606" s="38">
        <v>45207</v>
      </c>
      <c r="L606" s="35">
        <v>11732732</v>
      </c>
      <c r="M606" s="36">
        <f t="shared" si="23"/>
        <v>2933183</v>
      </c>
      <c r="N606" s="40" t="s">
        <v>1798</v>
      </c>
      <c r="O606" s="29" t="s">
        <v>45</v>
      </c>
    </row>
    <row r="607" spans="2:15" ht="10.5" customHeight="1" x14ac:dyDescent="0.2">
      <c r="B607" s="31" t="s">
        <v>2061</v>
      </c>
      <c r="C607" s="31" t="s">
        <v>623</v>
      </c>
      <c r="D607" s="39" t="s">
        <v>467</v>
      </c>
      <c r="E607" s="21" t="s">
        <v>15</v>
      </c>
      <c r="F607" s="22" t="s">
        <v>14</v>
      </c>
      <c r="G607" s="23" t="s">
        <v>13</v>
      </c>
      <c r="H607" s="34" t="s">
        <v>358</v>
      </c>
      <c r="I607" s="41" t="s">
        <v>696</v>
      </c>
      <c r="J607" s="42">
        <v>45086</v>
      </c>
      <c r="K607" s="38">
        <v>45207</v>
      </c>
      <c r="L607" s="35">
        <v>7083632</v>
      </c>
      <c r="M607" s="36">
        <f t="shared" si="23"/>
        <v>1770908</v>
      </c>
      <c r="N607" s="40" t="s">
        <v>1798</v>
      </c>
      <c r="O607" s="29" t="s">
        <v>45</v>
      </c>
    </row>
    <row r="608" spans="2:15" ht="10.5" customHeight="1" x14ac:dyDescent="0.2">
      <c r="B608" s="31" t="s">
        <v>2062</v>
      </c>
      <c r="C608" s="31" t="s">
        <v>1847</v>
      </c>
      <c r="D608" s="39" t="s">
        <v>467</v>
      </c>
      <c r="E608" s="21" t="s">
        <v>15</v>
      </c>
      <c r="F608" s="22" t="s">
        <v>14</v>
      </c>
      <c r="G608" s="23" t="s">
        <v>13</v>
      </c>
      <c r="H608" s="34" t="s">
        <v>358</v>
      </c>
      <c r="I608" s="41" t="s">
        <v>1941</v>
      </c>
      <c r="J608" s="42">
        <v>45086</v>
      </c>
      <c r="K608" s="38">
        <v>45207</v>
      </c>
      <c r="L608" s="35">
        <v>7083632</v>
      </c>
      <c r="M608" s="36">
        <f>L608/4</f>
        <v>1770908</v>
      </c>
      <c r="N608" s="40" t="s">
        <v>1798</v>
      </c>
      <c r="O608" s="29" t="s">
        <v>45</v>
      </c>
    </row>
    <row r="609" spans="2:15" ht="10.5" customHeight="1" x14ac:dyDescent="0.2">
      <c r="B609" s="31" t="s">
        <v>2063</v>
      </c>
      <c r="C609" s="31" t="s">
        <v>1848</v>
      </c>
      <c r="D609" s="39" t="s">
        <v>467</v>
      </c>
      <c r="E609" s="21" t="s">
        <v>15</v>
      </c>
      <c r="F609" s="22" t="s">
        <v>14</v>
      </c>
      <c r="G609" s="23" t="s">
        <v>13</v>
      </c>
      <c r="H609" s="34" t="s">
        <v>358</v>
      </c>
      <c r="I609" s="41" t="s">
        <v>855</v>
      </c>
      <c r="J609" s="42">
        <v>45086</v>
      </c>
      <c r="K609" s="38">
        <v>45207</v>
      </c>
      <c r="L609" s="35">
        <v>5287430.2</v>
      </c>
      <c r="M609" s="36">
        <f t="shared" si="23"/>
        <v>1321857.55</v>
      </c>
      <c r="N609" s="40" t="s">
        <v>1798</v>
      </c>
      <c r="O609" s="29" t="s">
        <v>45</v>
      </c>
    </row>
    <row r="610" spans="2:15" ht="10.5" customHeight="1" x14ac:dyDescent="0.2">
      <c r="B610" s="31" t="s">
        <v>2064</v>
      </c>
      <c r="C610" s="31" t="s">
        <v>1849</v>
      </c>
      <c r="D610" s="39" t="s">
        <v>467</v>
      </c>
      <c r="E610" s="21" t="s">
        <v>15</v>
      </c>
      <c r="F610" s="22" t="s">
        <v>14</v>
      </c>
      <c r="G610" s="23" t="s">
        <v>13</v>
      </c>
      <c r="H610" s="34" t="s">
        <v>358</v>
      </c>
      <c r="I610" s="41" t="s">
        <v>1942</v>
      </c>
      <c r="J610" s="42">
        <v>45090</v>
      </c>
      <c r="K610" s="38">
        <v>45212</v>
      </c>
      <c r="L610" s="35">
        <v>7083636</v>
      </c>
      <c r="M610" s="36">
        <f>L610/4</f>
        <v>1770909</v>
      </c>
      <c r="N610" s="40" t="s">
        <v>1798</v>
      </c>
      <c r="O610" s="29" t="s">
        <v>45</v>
      </c>
    </row>
    <row r="611" spans="2:15" ht="10.5" customHeight="1" x14ac:dyDescent="0.2">
      <c r="B611" s="31" t="s">
        <v>2065</v>
      </c>
      <c r="C611" s="31" t="s">
        <v>1850</v>
      </c>
      <c r="D611" s="39" t="s">
        <v>467</v>
      </c>
      <c r="E611" s="21" t="s">
        <v>15</v>
      </c>
      <c r="F611" s="22" t="s">
        <v>14</v>
      </c>
      <c r="G611" s="23" t="s">
        <v>13</v>
      </c>
      <c r="H611" s="34" t="s">
        <v>358</v>
      </c>
      <c r="I611" s="41" t="s">
        <v>1943</v>
      </c>
      <c r="J611" s="42">
        <v>45086</v>
      </c>
      <c r="K611" s="38">
        <v>45207</v>
      </c>
      <c r="L611" s="35">
        <v>13071176</v>
      </c>
      <c r="M611" s="36">
        <f t="shared" si="23"/>
        <v>3267794</v>
      </c>
      <c r="N611" s="40" t="s">
        <v>1798</v>
      </c>
      <c r="O611" s="29" t="s">
        <v>45</v>
      </c>
    </row>
    <row r="612" spans="2:15" ht="10.5" customHeight="1" x14ac:dyDescent="0.2">
      <c r="B612" s="31" t="s">
        <v>2066</v>
      </c>
      <c r="C612" s="31" t="s">
        <v>1851</v>
      </c>
      <c r="D612" s="39" t="s">
        <v>467</v>
      </c>
      <c r="E612" s="21" t="s">
        <v>15</v>
      </c>
      <c r="F612" s="22" t="s">
        <v>14</v>
      </c>
      <c r="G612" s="23" t="s">
        <v>13</v>
      </c>
      <c r="H612" s="34" t="s">
        <v>358</v>
      </c>
      <c r="I612" s="41" t="s">
        <v>1944</v>
      </c>
      <c r="J612" s="42">
        <v>45086</v>
      </c>
      <c r="K612" s="38">
        <v>45238</v>
      </c>
      <c r="L612" s="35">
        <v>14245000</v>
      </c>
      <c r="M612" s="36">
        <f>L612/5</f>
        <v>2849000</v>
      </c>
      <c r="N612" s="40" t="s">
        <v>1798</v>
      </c>
      <c r="O612" s="29" t="s">
        <v>45</v>
      </c>
    </row>
    <row r="613" spans="2:15" ht="10.5" customHeight="1" x14ac:dyDescent="0.2">
      <c r="B613" s="31" t="s">
        <v>2067</v>
      </c>
      <c r="C613" s="31" t="s">
        <v>1852</v>
      </c>
      <c r="D613" s="39" t="s">
        <v>467</v>
      </c>
      <c r="E613" s="21" t="s">
        <v>15</v>
      </c>
      <c r="F613" s="22" t="s">
        <v>14</v>
      </c>
      <c r="G613" s="23" t="s">
        <v>13</v>
      </c>
      <c r="H613" s="34" t="s">
        <v>358</v>
      </c>
      <c r="I613" s="41" t="s">
        <v>1945</v>
      </c>
      <c r="J613" s="42">
        <v>45090</v>
      </c>
      <c r="K613" s="38">
        <v>45242</v>
      </c>
      <c r="L613" s="35">
        <v>14245000</v>
      </c>
      <c r="M613" s="36">
        <f>L613/5</f>
        <v>2849000</v>
      </c>
      <c r="N613" s="40" t="s">
        <v>1798</v>
      </c>
      <c r="O613" s="29" t="s">
        <v>45</v>
      </c>
    </row>
    <row r="614" spans="2:15" ht="10.5" customHeight="1" x14ac:dyDescent="0.2">
      <c r="B614" s="31" t="s">
        <v>2068</v>
      </c>
      <c r="C614" s="31" t="s">
        <v>1853</v>
      </c>
      <c r="D614" s="39" t="s">
        <v>1803</v>
      </c>
      <c r="E614" s="21" t="s">
        <v>15</v>
      </c>
      <c r="F614" s="22" t="s">
        <v>14</v>
      </c>
      <c r="G614" s="23" t="s">
        <v>13</v>
      </c>
      <c r="H614" s="34" t="s">
        <v>358</v>
      </c>
      <c r="I614" s="41" t="s">
        <v>188</v>
      </c>
      <c r="J614" s="42">
        <v>45093</v>
      </c>
      <c r="K614" s="38">
        <v>45275</v>
      </c>
      <c r="L614" s="35">
        <v>12840000</v>
      </c>
      <c r="M614" s="36">
        <f>L614/6</f>
        <v>2140000</v>
      </c>
      <c r="N614" s="40" t="s">
        <v>40</v>
      </c>
      <c r="O614" s="43" t="s">
        <v>269</v>
      </c>
    </row>
    <row r="615" spans="2:15" ht="10.5" customHeight="1" x14ac:dyDescent="0.2">
      <c r="B615" s="31" t="s">
        <v>2069</v>
      </c>
      <c r="C615" s="31" t="s">
        <v>1854</v>
      </c>
      <c r="D615" s="37" t="s">
        <v>461</v>
      </c>
      <c r="E615" s="21" t="s">
        <v>15</v>
      </c>
      <c r="F615" s="22" t="s">
        <v>14</v>
      </c>
      <c r="G615" s="23" t="s">
        <v>13</v>
      </c>
      <c r="H615" s="34" t="s">
        <v>358</v>
      </c>
      <c r="I615" s="41" t="s">
        <v>2146</v>
      </c>
      <c r="J615" s="42">
        <v>45091</v>
      </c>
      <c r="K615" s="38">
        <v>45243</v>
      </c>
      <c r="L615" s="35">
        <v>14447411</v>
      </c>
      <c r="M615" s="36">
        <f>L615/5</f>
        <v>2889482.2</v>
      </c>
      <c r="N615" s="40" t="s">
        <v>41</v>
      </c>
      <c r="O615" s="29" t="s">
        <v>807</v>
      </c>
    </row>
    <row r="616" spans="2:15" ht="10.5" customHeight="1" x14ac:dyDescent="0.2">
      <c r="B616" s="31" t="s">
        <v>2070</v>
      </c>
      <c r="C616" s="31" t="s">
        <v>1855</v>
      </c>
      <c r="D616" s="39" t="s">
        <v>467</v>
      </c>
      <c r="E616" s="21" t="s">
        <v>15</v>
      </c>
      <c r="F616" s="22" t="s">
        <v>14</v>
      </c>
      <c r="G616" s="23" t="s">
        <v>13</v>
      </c>
      <c r="H616" s="34" t="s">
        <v>358</v>
      </c>
      <c r="I616" s="41" t="s">
        <v>1946</v>
      </c>
      <c r="J616" s="42">
        <v>45091</v>
      </c>
      <c r="K616" s="38">
        <v>45578</v>
      </c>
      <c r="L616" s="35">
        <v>13071176</v>
      </c>
      <c r="M616" s="36">
        <f>L616/4</f>
        <v>3267794</v>
      </c>
      <c r="N616" s="40" t="s">
        <v>1798</v>
      </c>
      <c r="O616" s="29" t="s">
        <v>45</v>
      </c>
    </row>
    <row r="617" spans="2:15" ht="10.5" customHeight="1" x14ac:dyDescent="0.2">
      <c r="B617" s="31" t="s">
        <v>2071</v>
      </c>
      <c r="C617" s="31" t="s">
        <v>548</v>
      </c>
      <c r="D617" s="39" t="s">
        <v>467</v>
      </c>
      <c r="E617" s="21" t="s">
        <v>15</v>
      </c>
      <c r="F617" s="22" t="s">
        <v>14</v>
      </c>
      <c r="G617" s="23" t="s">
        <v>13</v>
      </c>
      <c r="H617" s="34" t="s">
        <v>358</v>
      </c>
      <c r="I617" s="41" t="s">
        <v>1947</v>
      </c>
      <c r="J617" s="42">
        <v>45091</v>
      </c>
      <c r="K617" s="38">
        <v>45212</v>
      </c>
      <c r="L617" s="35">
        <v>16944112</v>
      </c>
      <c r="M617" s="36">
        <f t="shared" ref="M617:M632" si="24">L617/4</f>
        <v>4236028</v>
      </c>
      <c r="N617" s="40" t="s">
        <v>1798</v>
      </c>
      <c r="O617" s="29" t="s">
        <v>45</v>
      </c>
    </row>
    <row r="618" spans="2:15" ht="10.5" customHeight="1" x14ac:dyDescent="0.2">
      <c r="B618" s="31" t="s">
        <v>2072</v>
      </c>
      <c r="C618" s="31" t="s">
        <v>573</v>
      </c>
      <c r="D618" s="39" t="s">
        <v>467</v>
      </c>
      <c r="E618" s="21" t="s">
        <v>15</v>
      </c>
      <c r="F618" s="22" t="s">
        <v>14</v>
      </c>
      <c r="G618" s="23" t="s">
        <v>13</v>
      </c>
      <c r="H618" s="34" t="s">
        <v>358</v>
      </c>
      <c r="I618" s="41" t="s">
        <v>1948</v>
      </c>
      <c r="J618" s="42">
        <v>45091</v>
      </c>
      <c r="K618" s="38">
        <v>45212</v>
      </c>
      <c r="L618" s="35">
        <v>7083636</v>
      </c>
      <c r="M618" s="36">
        <f t="shared" si="24"/>
        <v>1770909</v>
      </c>
      <c r="N618" s="40" t="s">
        <v>1798</v>
      </c>
      <c r="O618" s="29" t="s">
        <v>45</v>
      </c>
    </row>
    <row r="619" spans="2:15" ht="10.5" customHeight="1" x14ac:dyDescent="0.2">
      <c r="B619" s="31" t="s">
        <v>2073</v>
      </c>
      <c r="C619" s="31" t="s">
        <v>563</v>
      </c>
      <c r="D619" s="39" t="s">
        <v>467</v>
      </c>
      <c r="E619" s="21" t="s">
        <v>15</v>
      </c>
      <c r="F619" s="22" t="s">
        <v>14</v>
      </c>
      <c r="G619" s="23" t="s">
        <v>13</v>
      </c>
      <c r="H619" s="34" t="s">
        <v>358</v>
      </c>
      <c r="I619" s="41" t="s">
        <v>690</v>
      </c>
      <c r="J619" s="42">
        <v>45091</v>
      </c>
      <c r="K619" s="38">
        <v>45212</v>
      </c>
      <c r="L619" s="35">
        <v>7083636</v>
      </c>
      <c r="M619" s="36">
        <f t="shared" si="24"/>
        <v>1770909</v>
      </c>
      <c r="N619" s="40" t="s">
        <v>1798</v>
      </c>
      <c r="O619" s="29" t="s">
        <v>45</v>
      </c>
    </row>
    <row r="620" spans="2:15" ht="10.5" customHeight="1" x14ac:dyDescent="0.2">
      <c r="B620" s="31" t="s">
        <v>2074</v>
      </c>
      <c r="C620" s="31" t="s">
        <v>570</v>
      </c>
      <c r="D620" s="39" t="s">
        <v>467</v>
      </c>
      <c r="E620" s="21" t="s">
        <v>15</v>
      </c>
      <c r="F620" s="22" t="s">
        <v>14</v>
      </c>
      <c r="G620" s="23" t="s">
        <v>13</v>
      </c>
      <c r="H620" s="34" t="s">
        <v>358</v>
      </c>
      <c r="I620" s="41" t="s">
        <v>694</v>
      </c>
      <c r="J620" s="42">
        <v>45090</v>
      </c>
      <c r="K620" s="38">
        <v>45211</v>
      </c>
      <c r="L620" s="35">
        <v>7083636</v>
      </c>
      <c r="M620" s="36">
        <f t="shared" si="24"/>
        <v>1770909</v>
      </c>
      <c r="N620" s="40" t="s">
        <v>1798</v>
      </c>
      <c r="O620" s="29" t="s">
        <v>45</v>
      </c>
    </row>
    <row r="621" spans="2:15" ht="10.5" customHeight="1" x14ac:dyDescent="0.2">
      <c r="B621" s="31" t="s">
        <v>2075</v>
      </c>
      <c r="C621" s="31" t="s">
        <v>554</v>
      </c>
      <c r="D621" s="39" t="s">
        <v>467</v>
      </c>
      <c r="E621" s="21" t="s">
        <v>15</v>
      </c>
      <c r="F621" s="22" t="s">
        <v>14</v>
      </c>
      <c r="G621" s="23" t="s">
        <v>13</v>
      </c>
      <c r="H621" s="34" t="s">
        <v>358</v>
      </c>
      <c r="I621" s="41" t="s">
        <v>680</v>
      </c>
      <c r="J621" s="42">
        <v>45091</v>
      </c>
      <c r="K621" s="38">
        <v>45212</v>
      </c>
      <c r="L621" s="35">
        <v>13071176</v>
      </c>
      <c r="M621" s="36">
        <f t="shared" si="24"/>
        <v>3267794</v>
      </c>
      <c r="N621" s="40" t="s">
        <v>1798</v>
      </c>
      <c r="O621" s="29" t="s">
        <v>45</v>
      </c>
    </row>
    <row r="622" spans="2:15" ht="10.5" customHeight="1" x14ac:dyDescent="0.2">
      <c r="B622" s="31" t="s">
        <v>2076</v>
      </c>
      <c r="C622" s="31" t="s">
        <v>1602</v>
      </c>
      <c r="D622" s="39" t="s">
        <v>467</v>
      </c>
      <c r="E622" s="21" t="s">
        <v>15</v>
      </c>
      <c r="F622" s="22" t="s">
        <v>14</v>
      </c>
      <c r="G622" s="23" t="s">
        <v>13</v>
      </c>
      <c r="H622" s="34" t="s">
        <v>358</v>
      </c>
      <c r="I622" s="41" t="s">
        <v>1949</v>
      </c>
      <c r="J622" s="42">
        <v>45091</v>
      </c>
      <c r="K622" s="38">
        <v>45212</v>
      </c>
      <c r="L622" s="35">
        <v>11732732</v>
      </c>
      <c r="M622" s="36">
        <f>L622/3</f>
        <v>3910910.6666666665</v>
      </c>
      <c r="N622" s="40" t="s">
        <v>1798</v>
      </c>
      <c r="O622" s="29" t="s">
        <v>45</v>
      </c>
    </row>
    <row r="623" spans="2:15" ht="10.5" customHeight="1" x14ac:dyDescent="0.2">
      <c r="B623" s="31" t="s">
        <v>2077</v>
      </c>
      <c r="C623" s="31" t="s">
        <v>1856</v>
      </c>
      <c r="D623" s="39" t="s">
        <v>467</v>
      </c>
      <c r="E623" s="21" t="s">
        <v>15</v>
      </c>
      <c r="F623" s="22" t="s">
        <v>14</v>
      </c>
      <c r="G623" s="23" t="s">
        <v>13</v>
      </c>
      <c r="H623" s="34" t="s">
        <v>358</v>
      </c>
      <c r="I623" s="41" t="s">
        <v>1950</v>
      </c>
      <c r="J623" s="42">
        <v>45091</v>
      </c>
      <c r="K623" s="38">
        <v>45212</v>
      </c>
      <c r="L623" s="35">
        <v>13071176</v>
      </c>
      <c r="M623" s="36">
        <f t="shared" si="24"/>
        <v>3267794</v>
      </c>
      <c r="N623" s="40" t="s">
        <v>1798</v>
      </c>
      <c r="O623" s="29" t="s">
        <v>45</v>
      </c>
    </row>
    <row r="624" spans="2:15" ht="10.5" customHeight="1" x14ac:dyDescent="0.2">
      <c r="B624" s="31" t="s">
        <v>2078</v>
      </c>
      <c r="C624" s="31" t="s">
        <v>544</v>
      </c>
      <c r="D624" s="39" t="s">
        <v>467</v>
      </c>
      <c r="E624" s="21" t="s">
        <v>15</v>
      </c>
      <c r="F624" s="22" t="s">
        <v>14</v>
      </c>
      <c r="G624" s="23" t="s">
        <v>13</v>
      </c>
      <c r="H624" s="34" t="s">
        <v>358</v>
      </c>
      <c r="I624" s="41" t="s">
        <v>1951</v>
      </c>
      <c r="J624" s="42">
        <v>45091</v>
      </c>
      <c r="K624" s="38">
        <v>45212</v>
      </c>
      <c r="L624" s="35">
        <v>13071176</v>
      </c>
      <c r="M624" s="36">
        <f t="shared" si="24"/>
        <v>3267794</v>
      </c>
      <c r="N624" s="40" t="s">
        <v>1798</v>
      </c>
      <c r="O624" s="29" t="s">
        <v>45</v>
      </c>
    </row>
    <row r="625" spans="2:15" ht="10.5" customHeight="1" x14ac:dyDescent="0.2">
      <c r="B625" s="31" t="s">
        <v>2079</v>
      </c>
      <c r="C625" s="31" t="s">
        <v>553</v>
      </c>
      <c r="D625" s="39" t="s">
        <v>467</v>
      </c>
      <c r="E625" s="21" t="s">
        <v>15</v>
      </c>
      <c r="F625" s="22" t="s">
        <v>14</v>
      </c>
      <c r="G625" s="23" t="s">
        <v>13</v>
      </c>
      <c r="H625" s="34" t="s">
        <v>358</v>
      </c>
      <c r="I625" s="41" t="s">
        <v>1952</v>
      </c>
      <c r="J625" s="42">
        <v>45091</v>
      </c>
      <c r="K625" s="38">
        <v>45212</v>
      </c>
      <c r="L625" s="35">
        <v>7083632</v>
      </c>
      <c r="M625" s="36">
        <f t="shared" si="24"/>
        <v>1770908</v>
      </c>
      <c r="N625" s="40" t="s">
        <v>1798</v>
      </c>
      <c r="O625" s="29" t="s">
        <v>45</v>
      </c>
    </row>
    <row r="626" spans="2:15" ht="10.5" customHeight="1" x14ac:dyDescent="0.2">
      <c r="B626" s="31" t="s">
        <v>2080</v>
      </c>
      <c r="C626" s="31" t="s">
        <v>1857</v>
      </c>
      <c r="D626" s="39" t="s">
        <v>467</v>
      </c>
      <c r="E626" s="21" t="s">
        <v>15</v>
      </c>
      <c r="F626" s="22" t="s">
        <v>14</v>
      </c>
      <c r="G626" s="23" t="s">
        <v>13</v>
      </c>
      <c r="H626" s="34" t="s">
        <v>358</v>
      </c>
      <c r="I626" s="41" t="s">
        <v>686</v>
      </c>
      <c r="J626" s="42">
        <v>45092</v>
      </c>
      <c r="K626" s="38">
        <v>45213</v>
      </c>
      <c r="L626" s="35">
        <v>14482484</v>
      </c>
      <c r="M626" s="36">
        <f t="shared" si="24"/>
        <v>3620621</v>
      </c>
      <c r="N626" s="40" t="s">
        <v>1798</v>
      </c>
      <c r="O626" s="29" t="s">
        <v>45</v>
      </c>
    </row>
    <row r="627" spans="2:15" ht="10.5" customHeight="1" x14ac:dyDescent="0.2">
      <c r="B627" s="31" t="s">
        <v>2081</v>
      </c>
      <c r="C627" s="31" t="s">
        <v>1858</v>
      </c>
      <c r="D627" s="39" t="s">
        <v>467</v>
      </c>
      <c r="E627" s="21" t="s">
        <v>15</v>
      </c>
      <c r="F627" s="22" t="s">
        <v>14</v>
      </c>
      <c r="G627" s="23" t="s">
        <v>13</v>
      </c>
      <c r="H627" s="34" t="s">
        <v>358</v>
      </c>
      <c r="I627" s="41" t="s">
        <v>1953</v>
      </c>
      <c r="J627" s="42">
        <v>45092</v>
      </c>
      <c r="K627" s="38">
        <v>45213</v>
      </c>
      <c r="L627" s="35">
        <v>7083632</v>
      </c>
      <c r="M627" s="36">
        <f t="shared" si="24"/>
        <v>1770908</v>
      </c>
      <c r="N627" s="40" t="s">
        <v>1798</v>
      </c>
      <c r="O627" s="29" t="s">
        <v>45</v>
      </c>
    </row>
    <row r="628" spans="2:15" ht="10.5" customHeight="1" x14ac:dyDescent="0.2">
      <c r="B628" s="31" t="s">
        <v>2082</v>
      </c>
      <c r="C628" s="31" t="s">
        <v>549</v>
      </c>
      <c r="D628" s="39" t="s">
        <v>467</v>
      </c>
      <c r="E628" s="21" t="s">
        <v>15</v>
      </c>
      <c r="F628" s="22" t="s">
        <v>14</v>
      </c>
      <c r="G628" s="23" t="s">
        <v>13</v>
      </c>
      <c r="H628" s="34" t="s">
        <v>358</v>
      </c>
      <c r="I628" s="41" t="s">
        <v>1954</v>
      </c>
      <c r="J628" s="42">
        <v>45092</v>
      </c>
      <c r="K628" s="38">
        <v>45213</v>
      </c>
      <c r="L628" s="35">
        <v>11732732</v>
      </c>
      <c r="M628" s="36">
        <f t="shared" si="24"/>
        <v>2933183</v>
      </c>
      <c r="N628" s="40" t="s">
        <v>1798</v>
      </c>
      <c r="O628" s="29" t="s">
        <v>45</v>
      </c>
    </row>
    <row r="629" spans="2:15" ht="10.5" customHeight="1" x14ac:dyDescent="0.2">
      <c r="B629" s="31" t="s">
        <v>2083</v>
      </c>
      <c r="C629" s="31" t="s">
        <v>1859</v>
      </c>
      <c r="D629" s="39" t="s">
        <v>467</v>
      </c>
      <c r="E629" s="21" t="s">
        <v>15</v>
      </c>
      <c r="F629" s="22" t="s">
        <v>14</v>
      </c>
      <c r="G629" s="23" t="s">
        <v>13</v>
      </c>
      <c r="H629" s="34" t="s">
        <v>358</v>
      </c>
      <c r="I629" s="41" t="s">
        <v>1955</v>
      </c>
      <c r="J629" s="42">
        <v>45092</v>
      </c>
      <c r="K629" s="38">
        <v>45213</v>
      </c>
      <c r="L629" s="35">
        <v>13071176</v>
      </c>
      <c r="M629" s="36">
        <f t="shared" si="24"/>
        <v>3267794</v>
      </c>
      <c r="N629" s="40" t="s">
        <v>1798</v>
      </c>
      <c r="O629" s="29" t="s">
        <v>45</v>
      </c>
    </row>
    <row r="630" spans="2:15" ht="10.5" customHeight="1" x14ac:dyDescent="0.2">
      <c r="B630" s="31" t="s">
        <v>2084</v>
      </c>
      <c r="C630" s="31" t="s">
        <v>769</v>
      </c>
      <c r="D630" s="39" t="s">
        <v>467</v>
      </c>
      <c r="E630" s="21" t="s">
        <v>15</v>
      </c>
      <c r="F630" s="22" t="s">
        <v>14</v>
      </c>
      <c r="G630" s="23" t="s">
        <v>13</v>
      </c>
      <c r="H630" s="34" t="s">
        <v>358</v>
      </c>
      <c r="I630" s="41" t="s">
        <v>1741</v>
      </c>
      <c r="J630" s="42">
        <v>45092</v>
      </c>
      <c r="K630" s="38">
        <v>45213</v>
      </c>
      <c r="L630" s="35">
        <v>7083632</v>
      </c>
      <c r="M630" s="36">
        <f t="shared" si="24"/>
        <v>1770908</v>
      </c>
      <c r="N630" s="40" t="s">
        <v>1798</v>
      </c>
      <c r="O630" s="29" t="s">
        <v>45</v>
      </c>
    </row>
    <row r="631" spans="2:15" ht="10.5" customHeight="1" x14ac:dyDescent="0.2">
      <c r="B631" s="31" t="s">
        <v>2085</v>
      </c>
      <c r="C631" s="31" t="s">
        <v>1860</v>
      </c>
      <c r="D631" s="39" t="s">
        <v>467</v>
      </c>
      <c r="E631" s="21" t="s">
        <v>15</v>
      </c>
      <c r="F631" s="22" t="s">
        <v>14</v>
      </c>
      <c r="G631" s="23" t="s">
        <v>13</v>
      </c>
      <c r="H631" s="34" t="s">
        <v>358</v>
      </c>
      <c r="I631" s="41" t="s">
        <v>1956</v>
      </c>
      <c r="J631" s="42">
        <v>45098</v>
      </c>
      <c r="K631" s="38">
        <v>45250</v>
      </c>
      <c r="L631" s="35">
        <v>14245000</v>
      </c>
      <c r="M631" s="36">
        <f>L631/5</f>
        <v>2849000</v>
      </c>
      <c r="N631" s="40" t="s">
        <v>1798</v>
      </c>
      <c r="O631" s="29" t="s">
        <v>45</v>
      </c>
    </row>
    <row r="632" spans="2:15" ht="10.5" customHeight="1" x14ac:dyDescent="0.2">
      <c r="B632" s="31" t="s">
        <v>2086</v>
      </c>
      <c r="C632" s="31" t="s">
        <v>550</v>
      </c>
      <c r="D632" s="39" t="s">
        <v>467</v>
      </c>
      <c r="E632" s="21" t="s">
        <v>15</v>
      </c>
      <c r="F632" s="22" t="s">
        <v>14</v>
      </c>
      <c r="G632" s="23" t="s">
        <v>13</v>
      </c>
      <c r="H632" s="34" t="s">
        <v>358</v>
      </c>
      <c r="I632" s="41" t="s">
        <v>1957</v>
      </c>
      <c r="J632" s="42">
        <v>45093</v>
      </c>
      <c r="K632" s="38">
        <v>45214</v>
      </c>
      <c r="L632" s="35">
        <v>7083632</v>
      </c>
      <c r="M632" s="36">
        <f t="shared" si="24"/>
        <v>1770908</v>
      </c>
      <c r="N632" s="40" t="s">
        <v>1798</v>
      </c>
      <c r="O632" s="29" t="s">
        <v>45</v>
      </c>
    </row>
    <row r="633" spans="2:15" ht="10.5" customHeight="1" x14ac:dyDescent="0.2">
      <c r="B633" s="31" t="s">
        <v>2087</v>
      </c>
      <c r="C633" s="31" t="s">
        <v>768</v>
      </c>
      <c r="D633" s="39" t="s">
        <v>467</v>
      </c>
      <c r="E633" s="21" t="s">
        <v>15</v>
      </c>
      <c r="F633" s="22" t="s">
        <v>14</v>
      </c>
      <c r="G633" s="23" t="s">
        <v>13</v>
      </c>
      <c r="H633" s="34" t="s">
        <v>358</v>
      </c>
      <c r="I633" s="41" t="s">
        <v>1958</v>
      </c>
      <c r="J633" s="42">
        <v>45092</v>
      </c>
      <c r="K633" s="38">
        <v>45213</v>
      </c>
      <c r="L633" s="35">
        <v>11732732</v>
      </c>
      <c r="M633" s="36">
        <f>L633/3</f>
        <v>3910910.6666666665</v>
      </c>
      <c r="N633" s="40" t="s">
        <v>1798</v>
      </c>
      <c r="O633" s="29" t="s">
        <v>45</v>
      </c>
    </row>
    <row r="634" spans="2:15" ht="10.5" customHeight="1" x14ac:dyDescent="0.2">
      <c r="B634" s="31" t="s">
        <v>2088</v>
      </c>
      <c r="C634" s="31" t="s">
        <v>1861</v>
      </c>
      <c r="D634" s="37" t="s">
        <v>461</v>
      </c>
      <c r="E634" s="21" t="s">
        <v>15</v>
      </c>
      <c r="F634" s="22" t="s">
        <v>14</v>
      </c>
      <c r="G634" s="23" t="s">
        <v>13</v>
      </c>
      <c r="H634" s="34" t="s">
        <v>358</v>
      </c>
      <c r="I634" s="41" t="s">
        <v>2147</v>
      </c>
      <c r="J634" s="42">
        <v>45093</v>
      </c>
      <c r="K634" s="38">
        <v>45275</v>
      </c>
      <c r="L634" s="35">
        <v>30000000</v>
      </c>
      <c r="M634" s="36">
        <f>L634/6</f>
        <v>5000000</v>
      </c>
      <c r="N634" s="40" t="s">
        <v>41</v>
      </c>
      <c r="O634" s="29" t="s">
        <v>807</v>
      </c>
    </row>
    <row r="635" spans="2:15" ht="10.5" customHeight="1" x14ac:dyDescent="0.2">
      <c r="B635" s="31" t="s">
        <v>2089</v>
      </c>
      <c r="C635" s="31" t="s">
        <v>1862</v>
      </c>
      <c r="D635" s="39" t="s">
        <v>467</v>
      </c>
      <c r="E635" s="21" t="s">
        <v>15</v>
      </c>
      <c r="F635" s="22" t="s">
        <v>14</v>
      </c>
      <c r="G635" s="23" t="s">
        <v>13</v>
      </c>
      <c r="H635" s="34" t="s">
        <v>358</v>
      </c>
      <c r="I635" s="41" t="s">
        <v>1959</v>
      </c>
      <c r="J635" s="42">
        <v>45093</v>
      </c>
      <c r="K635" s="38">
        <v>45214</v>
      </c>
      <c r="L635" s="35">
        <v>7083632</v>
      </c>
      <c r="M635" s="36">
        <f t="shared" ref="M635:M637" si="25">L635/4</f>
        <v>1770908</v>
      </c>
      <c r="N635" s="40" t="s">
        <v>1798</v>
      </c>
      <c r="O635" s="29" t="s">
        <v>45</v>
      </c>
    </row>
    <row r="636" spans="2:15" ht="10.5" customHeight="1" x14ac:dyDescent="0.2">
      <c r="B636" s="31" t="s">
        <v>2090</v>
      </c>
      <c r="C636" s="31" t="s">
        <v>765</v>
      </c>
      <c r="D636" s="39" t="s">
        <v>467</v>
      </c>
      <c r="E636" s="21" t="s">
        <v>15</v>
      </c>
      <c r="F636" s="22" t="s">
        <v>14</v>
      </c>
      <c r="G636" s="23" t="s">
        <v>13</v>
      </c>
      <c r="H636" s="34" t="s">
        <v>358</v>
      </c>
      <c r="I636" s="41" t="s">
        <v>1960</v>
      </c>
      <c r="J636" s="42">
        <v>45093</v>
      </c>
      <c r="K636" s="38">
        <v>45214</v>
      </c>
      <c r="L636" s="35">
        <v>7821820</v>
      </c>
      <c r="M636" s="36">
        <f t="shared" si="25"/>
        <v>1955455</v>
      </c>
      <c r="N636" s="40" t="s">
        <v>1798</v>
      </c>
      <c r="O636" s="29" t="s">
        <v>45</v>
      </c>
    </row>
    <row r="637" spans="2:15" ht="10.5" customHeight="1" x14ac:dyDescent="0.2">
      <c r="B637" s="31" t="s">
        <v>2091</v>
      </c>
      <c r="C637" s="31" t="s">
        <v>1863</v>
      </c>
      <c r="D637" s="39" t="s">
        <v>467</v>
      </c>
      <c r="E637" s="21" t="s">
        <v>15</v>
      </c>
      <c r="F637" s="22" t="s">
        <v>14</v>
      </c>
      <c r="G637" s="23" t="s">
        <v>13</v>
      </c>
      <c r="H637" s="34" t="s">
        <v>358</v>
      </c>
      <c r="I637" s="41" t="s">
        <v>1961</v>
      </c>
      <c r="J637" s="42">
        <v>45093</v>
      </c>
      <c r="K637" s="38">
        <v>45214</v>
      </c>
      <c r="L637" s="35">
        <v>5368556</v>
      </c>
      <c r="M637" s="36">
        <f t="shared" si="25"/>
        <v>1342139</v>
      </c>
      <c r="N637" s="40" t="s">
        <v>1798</v>
      </c>
      <c r="O637" s="29" t="s">
        <v>45</v>
      </c>
    </row>
    <row r="638" spans="2:15" ht="10.5" customHeight="1" x14ac:dyDescent="0.2">
      <c r="B638" s="31" t="s">
        <v>2092</v>
      </c>
      <c r="C638" s="31" t="s">
        <v>749</v>
      </c>
      <c r="D638" s="39" t="s">
        <v>464</v>
      </c>
      <c r="E638" s="21" t="s">
        <v>15</v>
      </c>
      <c r="F638" s="22" t="s">
        <v>14</v>
      </c>
      <c r="G638" s="23" t="s">
        <v>13</v>
      </c>
      <c r="H638" s="34" t="s">
        <v>358</v>
      </c>
      <c r="I638" s="41" t="s">
        <v>1906</v>
      </c>
      <c r="J638" s="42">
        <v>45093</v>
      </c>
      <c r="K638" s="38">
        <v>45337</v>
      </c>
      <c r="L638" s="35">
        <v>23200000</v>
      </c>
      <c r="M638" s="36">
        <f>L638/8</f>
        <v>2900000</v>
      </c>
      <c r="N638" s="40" t="s">
        <v>35</v>
      </c>
      <c r="O638" s="43" t="s">
        <v>123</v>
      </c>
    </row>
    <row r="639" spans="2:15" ht="10.5" customHeight="1" x14ac:dyDescent="0.2">
      <c r="B639" s="31" t="s">
        <v>2093</v>
      </c>
      <c r="C639" s="31" t="s">
        <v>1864</v>
      </c>
      <c r="D639" s="39" t="s">
        <v>467</v>
      </c>
      <c r="E639" s="21" t="s">
        <v>15</v>
      </c>
      <c r="F639" s="22" t="s">
        <v>14</v>
      </c>
      <c r="G639" s="23" t="s">
        <v>13</v>
      </c>
      <c r="H639" s="34" t="s">
        <v>358</v>
      </c>
      <c r="I639" s="41" t="s">
        <v>1962</v>
      </c>
      <c r="J639" s="42">
        <v>45093</v>
      </c>
      <c r="K639" s="38">
        <v>45214</v>
      </c>
      <c r="L639" s="35">
        <v>11732732</v>
      </c>
      <c r="M639" s="36">
        <f>L639/4</f>
        <v>2933183</v>
      </c>
      <c r="N639" s="40" t="s">
        <v>1798</v>
      </c>
      <c r="O639" s="29" t="s">
        <v>45</v>
      </c>
    </row>
    <row r="640" spans="2:15" ht="10.5" customHeight="1" x14ac:dyDescent="0.2">
      <c r="B640" s="31" t="s">
        <v>2094</v>
      </c>
      <c r="C640" s="31" t="s">
        <v>1865</v>
      </c>
      <c r="D640" s="39" t="s">
        <v>467</v>
      </c>
      <c r="E640" s="21" t="s">
        <v>15</v>
      </c>
      <c r="F640" s="22" t="s">
        <v>14</v>
      </c>
      <c r="G640" s="23" t="s">
        <v>13</v>
      </c>
      <c r="H640" s="34" t="s">
        <v>358</v>
      </c>
      <c r="I640" s="41" t="s">
        <v>1963</v>
      </c>
      <c r="J640" s="42">
        <v>45097</v>
      </c>
      <c r="K640" s="38">
        <v>45218</v>
      </c>
      <c r="L640" s="35">
        <v>7083636</v>
      </c>
      <c r="M640" s="36">
        <f>L640/4</f>
        <v>1770909</v>
      </c>
      <c r="N640" s="40" t="s">
        <v>1798</v>
      </c>
      <c r="O640" s="29" t="s">
        <v>45</v>
      </c>
    </row>
    <row r="641" spans="2:15" ht="10.5" customHeight="1" x14ac:dyDescent="0.2">
      <c r="B641" s="31" t="s">
        <v>2095</v>
      </c>
      <c r="C641" s="31" t="s">
        <v>764</v>
      </c>
      <c r="D641" s="39" t="s">
        <v>467</v>
      </c>
      <c r="E641" s="21" t="s">
        <v>15</v>
      </c>
      <c r="F641" s="22" t="s">
        <v>14</v>
      </c>
      <c r="G641" s="23" t="s">
        <v>13</v>
      </c>
      <c r="H641" s="34" t="s">
        <v>358</v>
      </c>
      <c r="I641" s="41" t="s">
        <v>789</v>
      </c>
      <c r="J641" s="42">
        <v>45093</v>
      </c>
      <c r="K641" s="38">
        <v>45245</v>
      </c>
      <c r="L641" s="35">
        <v>11354540</v>
      </c>
      <c r="M641" s="36">
        <f>L641/5</f>
        <v>2270908</v>
      </c>
      <c r="N641" s="40" t="s">
        <v>1798</v>
      </c>
      <c r="O641" s="29" t="s">
        <v>45</v>
      </c>
    </row>
    <row r="642" spans="2:15" ht="10.5" customHeight="1" x14ac:dyDescent="0.2">
      <c r="B642" s="31" t="s">
        <v>2096</v>
      </c>
      <c r="C642" s="31" t="s">
        <v>767</v>
      </c>
      <c r="D642" s="39" t="s">
        <v>467</v>
      </c>
      <c r="E642" s="21" t="s">
        <v>15</v>
      </c>
      <c r="F642" s="22" t="s">
        <v>14</v>
      </c>
      <c r="G642" s="23" t="s">
        <v>13</v>
      </c>
      <c r="H642" s="34" t="s">
        <v>358</v>
      </c>
      <c r="I642" s="41" t="s">
        <v>1964</v>
      </c>
      <c r="J642" s="42">
        <v>45093</v>
      </c>
      <c r="K642" s="38">
        <v>45227</v>
      </c>
      <c r="L642" s="35">
        <v>13071176</v>
      </c>
      <c r="M642" s="36">
        <f>L642/3</f>
        <v>4357058.666666667</v>
      </c>
      <c r="N642" s="40" t="s">
        <v>1798</v>
      </c>
      <c r="O642" s="29" t="s">
        <v>45</v>
      </c>
    </row>
    <row r="643" spans="2:15" ht="10.5" customHeight="1" x14ac:dyDescent="0.2">
      <c r="B643" s="31" t="s">
        <v>2097</v>
      </c>
      <c r="C643" s="31" t="s">
        <v>556</v>
      </c>
      <c r="D643" s="39" t="s">
        <v>467</v>
      </c>
      <c r="E643" s="21" t="s">
        <v>15</v>
      </c>
      <c r="F643" s="22" t="s">
        <v>14</v>
      </c>
      <c r="G643" s="23" t="s">
        <v>13</v>
      </c>
      <c r="H643" s="34" t="s">
        <v>358</v>
      </c>
      <c r="I643" s="41" t="s">
        <v>1633</v>
      </c>
      <c r="J643" s="42">
        <v>45097</v>
      </c>
      <c r="K643" s="38">
        <v>45218</v>
      </c>
      <c r="L643" s="35">
        <v>14482484</v>
      </c>
      <c r="M643" s="36">
        <f>L643/4</f>
        <v>3620621</v>
      </c>
      <c r="N643" s="40" t="s">
        <v>1798</v>
      </c>
      <c r="O643" s="29" t="s">
        <v>45</v>
      </c>
    </row>
    <row r="644" spans="2:15" ht="10.5" customHeight="1" x14ac:dyDescent="0.2">
      <c r="B644" s="31" t="s">
        <v>2098</v>
      </c>
      <c r="C644" s="31" t="s">
        <v>567</v>
      </c>
      <c r="D644" s="39" t="s">
        <v>467</v>
      </c>
      <c r="E644" s="21" t="s">
        <v>15</v>
      </c>
      <c r="F644" s="22" t="s">
        <v>14</v>
      </c>
      <c r="G644" s="23" t="s">
        <v>13</v>
      </c>
      <c r="H644" s="34" t="s">
        <v>358</v>
      </c>
      <c r="I644" s="41" t="s">
        <v>1965</v>
      </c>
      <c r="J644" s="42">
        <v>45097</v>
      </c>
      <c r="K644" s="38">
        <v>45218</v>
      </c>
      <c r="L644" s="35">
        <v>7083636</v>
      </c>
      <c r="M644" s="36">
        <f t="shared" ref="M644:M646" si="26">L644/4</f>
        <v>1770909</v>
      </c>
      <c r="N644" s="40" t="s">
        <v>1798</v>
      </c>
      <c r="O644" s="29" t="s">
        <v>45</v>
      </c>
    </row>
    <row r="645" spans="2:15" ht="10.5" customHeight="1" x14ac:dyDescent="0.2">
      <c r="B645" s="31" t="s">
        <v>2099</v>
      </c>
      <c r="C645" s="31" t="s">
        <v>1867</v>
      </c>
      <c r="D645" s="39" t="s">
        <v>467</v>
      </c>
      <c r="E645" s="21" t="s">
        <v>15</v>
      </c>
      <c r="F645" s="22" t="s">
        <v>14</v>
      </c>
      <c r="G645" s="23" t="s">
        <v>13</v>
      </c>
      <c r="H645" s="34" t="s">
        <v>358</v>
      </c>
      <c r="I645" s="41" t="s">
        <v>1966</v>
      </c>
      <c r="J645" s="42">
        <v>45097</v>
      </c>
      <c r="K645" s="38">
        <v>45218</v>
      </c>
      <c r="L645" s="35">
        <v>7083632</v>
      </c>
      <c r="M645" s="36">
        <f t="shared" si="26"/>
        <v>1770908</v>
      </c>
      <c r="N645" s="40" t="s">
        <v>1798</v>
      </c>
      <c r="O645" s="29" t="s">
        <v>45</v>
      </c>
    </row>
    <row r="646" spans="2:15" ht="10.5" customHeight="1" x14ac:dyDescent="0.2">
      <c r="B646" s="31" t="s">
        <v>2100</v>
      </c>
      <c r="C646" s="31" t="s">
        <v>1868</v>
      </c>
      <c r="D646" s="39" t="s">
        <v>467</v>
      </c>
      <c r="E646" s="21" t="s">
        <v>15</v>
      </c>
      <c r="F646" s="22" t="s">
        <v>14</v>
      </c>
      <c r="G646" s="23" t="s">
        <v>13</v>
      </c>
      <c r="H646" s="34" t="s">
        <v>358</v>
      </c>
      <c r="I646" s="41" t="s">
        <v>1967</v>
      </c>
      <c r="J646" s="42">
        <v>45098</v>
      </c>
      <c r="K646" s="38">
        <v>45219</v>
      </c>
      <c r="L646" s="35">
        <v>5368556</v>
      </c>
      <c r="M646" s="36">
        <f t="shared" si="26"/>
        <v>1342139</v>
      </c>
      <c r="N646" s="40" t="s">
        <v>1798</v>
      </c>
      <c r="O646" s="29" t="s">
        <v>45</v>
      </c>
    </row>
    <row r="647" spans="2:15" ht="10.5" customHeight="1" x14ac:dyDescent="0.2">
      <c r="B647" s="31" t="s">
        <v>2101</v>
      </c>
      <c r="C647" s="31" t="s">
        <v>1869</v>
      </c>
      <c r="D647" s="39" t="s">
        <v>467</v>
      </c>
      <c r="E647" s="21" t="s">
        <v>15</v>
      </c>
      <c r="F647" s="22" t="s">
        <v>14</v>
      </c>
      <c r="G647" s="23" t="s">
        <v>13</v>
      </c>
      <c r="H647" s="34" t="s">
        <v>358</v>
      </c>
      <c r="I647" s="41" t="s">
        <v>1968</v>
      </c>
      <c r="J647" s="42">
        <v>45099</v>
      </c>
      <c r="K647" s="38">
        <v>45220</v>
      </c>
      <c r="L647" s="35">
        <v>7083632</v>
      </c>
      <c r="M647" s="36">
        <f>L647/4</f>
        <v>1770908</v>
      </c>
      <c r="N647" s="40" t="s">
        <v>1798</v>
      </c>
      <c r="O647" s="29" t="s">
        <v>45</v>
      </c>
    </row>
    <row r="648" spans="2:15" ht="10.5" customHeight="1" x14ac:dyDescent="0.2">
      <c r="B648" s="31" t="s">
        <v>2102</v>
      </c>
      <c r="C648" s="31" t="s">
        <v>1870</v>
      </c>
      <c r="D648" s="39" t="s">
        <v>467</v>
      </c>
      <c r="E648" s="21" t="s">
        <v>15</v>
      </c>
      <c r="F648" s="22" t="s">
        <v>14</v>
      </c>
      <c r="G648" s="23" t="s">
        <v>13</v>
      </c>
      <c r="H648" s="34" t="s">
        <v>358</v>
      </c>
      <c r="I648" s="41" t="s">
        <v>1969</v>
      </c>
      <c r="J648" s="42">
        <v>45098</v>
      </c>
      <c r="K648" s="38">
        <v>45219</v>
      </c>
      <c r="L648" s="35">
        <v>11732732</v>
      </c>
      <c r="M648" s="36">
        <f>L648/3</f>
        <v>3910910.6666666665</v>
      </c>
      <c r="N648" s="40" t="s">
        <v>1798</v>
      </c>
      <c r="O648" s="29" t="s">
        <v>45</v>
      </c>
    </row>
    <row r="649" spans="2:15" ht="10.5" customHeight="1" x14ac:dyDescent="0.2">
      <c r="B649" s="31" t="s">
        <v>2103</v>
      </c>
      <c r="C649" s="31" t="s">
        <v>621</v>
      </c>
      <c r="D649" s="39" t="s">
        <v>467</v>
      </c>
      <c r="E649" s="21" t="s">
        <v>15</v>
      </c>
      <c r="F649" s="22" t="s">
        <v>14</v>
      </c>
      <c r="G649" s="23" t="s">
        <v>13</v>
      </c>
      <c r="H649" s="34" t="s">
        <v>358</v>
      </c>
      <c r="I649" s="41" t="s">
        <v>722</v>
      </c>
      <c r="J649" s="42">
        <v>45098</v>
      </c>
      <c r="K649" s="38">
        <v>45219</v>
      </c>
      <c r="L649" s="35">
        <v>7083632</v>
      </c>
      <c r="M649" s="36">
        <f t="shared" ref="M649:M651" si="27">L649/4</f>
        <v>1770908</v>
      </c>
      <c r="N649" s="40" t="s">
        <v>1798</v>
      </c>
      <c r="O649" s="29" t="s">
        <v>45</v>
      </c>
    </row>
    <row r="650" spans="2:15" ht="10.5" customHeight="1" x14ac:dyDescent="0.2">
      <c r="B650" s="31" t="s">
        <v>2104</v>
      </c>
      <c r="C650" s="31" t="s">
        <v>564</v>
      </c>
      <c r="D650" s="39" t="s">
        <v>467</v>
      </c>
      <c r="E650" s="21" t="s">
        <v>15</v>
      </c>
      <c r="F650" s="22" t="s">
        <v>14</v>
      </c>
      <c r="G650" s="23" t="s">
        <v>13</v>
      </c>
      <c r="H650" s="34" t="s">
        <v>358</v>
      </c>
      <c r="I650" s="41" t="s">
        <v>1970</v>
      </c>
      <c r="J650" s="42">
        <v>45098</v>
      </c>
      <c r="K650" s="38">
        <v>45219</v>
      </c>
      <c r="L650" s="35">
        <v>7083632</v>
      </c>
      <c r="M650" s="36">
        <f t="shared" si="27"/>
        <v>1770908</v>
      </c>
      <c r="N650" s="40" t="s">
        <v>1798</v>
      </c>
      <c r="O650" s="29" t="s">
        <v>45</v>
      </c>
    </row>
    <row r="651" spans="2:15" ht="10.5" customHeight="1" x14ac:dyDescent="0.2">
      <c r="B651" s="31" t="s">
        <v>2105</v>
      </c>
      <c r="C651" s="31" t="s">
        <v>1871</v>
      </c>
      <c r="D651" s="39" t="s">
        <v>467</v>
      </c>
      <c r="E651" s="21" t="s">
        <v>15</v>
      </c>
      <c r="F651" s="22" t="s">
        <v>14</v>
      </c>
      <c r="G651" s="23" t="s">
        <v>13</v>
      </c>
      <c r="H651" s="34" t="s">
        <v>358</v>
      </c>
      <c r="I651" s="41" t="s">
        <v>1971</v>
      </c>
      <c r="J651" s="42">
        <v>45098</v>
      </c>
      <c r="K651" s="38">
        <v>45219</v>
      </c>
      <c r="L651" s="35">
        <v>7083636</v>
      </c>
      <c r="M651" s="36">
        <f t="shared" si="27"/>
        <v>1770909</v>
      </c>
      <c r="N651" s="40" t="s">
        <v>1798</v>
      </c>
      <c r="O651" s="29" t="s">
        <v>45</v>
      </c>
    </row>
    <row r="652" spans="2:15" ht="10.5" customHeight="1" x14ac:dyDescent="0.2">
      <c r="B652" s="31" t="s">
        <v>2106</v>
      </c>
      <c r="C652" s="31" t="s">
        <v>1872</v>
      </c>
      <c r="D652" s="39" t="s">
        <v>465</v>
      </c>
      <c r="E652" s="21" t="s">
        <v>15</v>
      </c>
      <c r="F652" s="22" t="s">
        <v>14</v>
      </c>
      <c r="G652" s="23" t="s">
        <v>13</v>
      </c>
      <c r="H652" s="34" t="s">
        <v>358</v>
      </c>
      <c r="I652" s="41" t="s">
        <v>1972</v>
      </c>
      <c r="J652" s="42">
        <v>45099</v>
      </c>
      <c r="K652" s="38">
        <v>45281</v>
      </c>
      <c r="L652" s="35">
        <v>11652000</v>
      </c>
      <c r="M652" s="36">
        <f>L652/6</f>
        <v>1942000</v>
      </c>
      <c r="N652" s="40" t="s">
        <v>2142</v>
      </c>
      <c r="O652" s="43" t="s">
        <v>252</v>
      </c>
    </row>
    <row r="653" spans="2:15" ht="10.5" customHeight="1" x14ac:dyDescent="0.2">
      <c r="B653" s="31" t="s">
        <v>2107</v>
      </c>
      <c r="C653" s="31" t="s">
        <v>775</v>
      </c>
      <c r="D653" s="39" t="s">
        <v>466</v>
      </c>
      <c r="E653" s="21" t="s">
        <v>15</v>
      </c>
      <c r="F653" s="22" t="s">
        <v>14</v>
      </c>
      <c r="G653" s="23" t="s">
        <v>13</v>
      </c>
      <c r="H653" s="34" t="s">
        <v>358</v>
      </c>
      <c r="I653" s="41" t="s">
        <v>2148</v>
      </c>
      <c r="J653" s="42">
        <v>45099</v>
      </c>
      <c r="K653" s="38">
        <v>45281</v>
      </c>
      <c r="L653" s="35">
        <v>17094000</v>
      </c>
      <c r="M653" s="36">
        <f>L653/6</f>
        <v>2849000</v>
      </c>
      <c r="N653" s="40" t="s">
        <v>38</v>
      </c>
      <c r="O653" s="29" t="s">
        <v>103</v>
      </c>
    </row>
    <row r="654" spans="2:15" ht="10.5" customHeight="1" x14ac:dyDescent="0.2">
      <c r="B654" s="31" t="s">
        <v>2108</v>
      </c>
      <c r="C654" s="31" t="s">
        <v>1873</v>
      </c>
      <c r="D654" s="39" t="s">
        <v>467</v>
      </c>
      <c r="E654" s="21" t="s">
        <v>15</v>
      </c>
      <c r="F654" s="22" t="s">
        <v>14</v>
      </c>
      <c r="G654" s="23" t="s">
        <v>13</v>
      </c>
      <c r="H654" s="34" t="s">
        <v>358</v>
      </c>
      <c r="I654" s="41" t="s">
        <v>1973</v>
      </c>
      <c r="J654" s="42">
        <v>45105</v>
      </c>
      <c r="K654" s="38">
        <v>45226</v>
      </c>
      <c r="L654" s="35">
        <v>11732732</v>
      </c>
      <c r="M654" s="36">
        <f t="shared" ref="M654" si="28">L654/4</f>
        <v>2933183</v>
      </c>
      <c r="N654" s="40" t="s">
        <v>1798</v>
      </c>
      <c r="O654" s="29" t="s">
        <v>45</v>
      </c>
    </row>
    <row r="655" spans="2:15" ht="10.5" customHeight="1" x14ac:dyDescent="0.2">
      <c r="B655" s="31" t="s">
        <v>2109</v>
      </c>
      <c r="C655" s="31" t="s">
        <v>840</v>
      </c>
      <c r="D655" s="39" t="s">
        <v>466</v>
      </c>
      <c r="E655" s="21" t="s">
        <v>15</v>
      </c>
      <c r="F655" s="22" t="s">
        <v>14</v>
      </c>
      <c r="G655" s="23" t="s">
        <v>13</v>
      </c>
      <c r="H655" s="34" t="s">
        <v>358</v>
      </c>
      <c r="I655" s="41" t="s">
        <v>867</v>
      </c>
      <c r="J655" s="42">
        <v>45099</v>
      </c>
      <c r="K655" s="38">
        <v>45281</v>
      </c>
      <c r="L655" s="35">
        <v>26193935</v>
      </c>
      <c r="M655" s="36">
        <f>L655/6</f>
        <v>4365655.833333333</v>
      </c>
      <c r="N655" s="24" t="s">
        <v>38</v>
      </c>
      <c r="O655" s="29" t="s">
        <v>103</v>
      </c>
    </row>
    <row r="656" spans="2:15" ht="10.5" customHeight="1" x14ac:dyDescent="0.2">
      <c r="B656" s="31" t="s">
        <v>2151</v>
      </c>
      <c r="C656" s="31" t="s">
        <v>2178</v>
      </c>
      <c r="D656" s="39" t="s">
        <v>1801</v>
      </c>
      <c r="E656" s="21" t="s">
        <v>15</v>
      </c>
      <c r="F656" s="22" t="s">
        <v>14</v>
      </c>
      <c r="G656" s="23" t="s">
        <v>13</v>
      </c>
      <c r="H656" s="34" t="s">
        <v>358</v>
      </c>
      <c r="I656" s="41" t="s">
        <v>2179</v>
      </c>
      <c r="J656" s="42">
        <v>45122</v>
      </c>
      <c r="K656" s="38">
        <v>45291</v>
      </c>
      <c r="L656" s="35">
        <v>15669500</v>
      </c>
      <c r="M656" s="36">
        <v>2849000</v>
      </c>
      <c r="N656" s="40" t="s">
        <v>42</v>
      </c>
      <c r="O656" s="43" t="s">
        <v>18</v>
      </c>
    </row>
    <row r="657" spans="2:15" ht="10.5" customHeight="1" x14ac:dyDescent="0.2">
      <c r="B657" s="31" t="s">
        <v>2110</v>
      </c>
      <c r="C657" s="31" t="s">
        <v>1874</v>
      </c>
      <c r="D657" s="39" t="s">
        <v>467</v>
      </c>
      <c r="E657" s="21" t="s">
        <v>15</v>
      </c>
      <c r="F657" s="22" t="s">
        <v>14</v>
      </c>
      <c r="G657" s="23" t="s">
        <v>13</v>
      </c>
      <c r="H657" s="34" t="s">
        <v>358</v>
      </c>
      <c r="I657" s="41" t="s">
        <v>1974</v>
      </c>
      <c r="J657" s="42">
        <v>45099</v>
      </c>
      <c r="K657" s="38">
        <v>45220</v>
      </c>
      <c r="L657" s="35">
        <v>13071176</v>
      </c>
      <c r="M657" s="36">
        <f t="shared" ref="M657:M658" si="29">L657/4</f>
        <v>3267794</v>
      </c>
      <c r="N657" s="40" t="s">
        <v>1798</v>
      </c>
      <c r="O657" s="29" t="s">
        <v>45</v>
      </c>
    </row>
    <row r="658" spans="2:15" ht="10.5" customHeight="1" x14ac:dyDescent="0.2">
      <c r="B658" s="31" t="s">
        <v>2111</v>
      </c>
      <c r="C658" s="31" t="s">
        <v>1875</v>
      </c>
      <c r="D658" s="39" t="s">
        <v>467</v>
      </c>
      <c r="E658" s="21" t="s">
        <v>15</v>
      </c>
      <c r="F658" s="22" t="s">
        <v>14</v>
      </c>
      <c r="G658" s="23" t="s">
        <v>13</v>
      </c>
      <c r="H658" s="34" t="s">
        <v>358</v>
      </c>
      <c r="I658" s="41" t="s">
        <v>1975</v>
      </c>
      <c r="J658" s="42">
        <v>45100</v>
      </c>
      <c r="K658" s="38">
        <v>45221</v>
      </c>
      <c r="L658" s="35">
        <v>7083632</v>
      </c>
      <c r="M658" s="36">
        <f t="shared" si="29"/>
        <v>1770908</v>
      </c>
      <c r="N658" s="40" t="s">
        <v>1798</v>
      </c>
      <c r="O658" s="29" t="s">
        <v>45</v>
      </c>
    </row>
    <row r="659" spans="2:15" ht="10.5" customHeight="1" x14ac:dyDescent="0.2">
      <c r="B659" s="31" t="s">
        <v>2112</v>
      </c>
      <c r="C659" s="31" t="s">
        <v>1876</v>
      </c>
      <c r="D659" s="39" t="s">
        <v>467</v>
      </c>
      <c r="E659" s="21" t="s">
        <v>15</v>
      </c>
      <c r="F659" s="22" t="s">
        <v>14</v>
      </c>
      <c r="G659" s="23" t="s">
        <v>13</v>
      </c>
      <c r="H659" s="34" t="s">
        <v>358</v>
      </c>
      <c r="I659" s="41" t="s">
        <v>1976</v>
      </c>
      <c r="J659" s="42">
        <v>45103</v>
      </c>
      <c r="K659" s="38">
        <v>45224</v>
      </c>
      <c r="L659" s="35">
        <v>7083632</v>
      </c>
      <c r="M659" s="36">
        <f t="shared" ref="M659:M660" si="30">L659/4</f>
        <v>1770908</v>
      </c>
      <c r="N659" s="40" t="s">
        <v>1798</v>
      </c>
      <c r="O659" s="29" t="s">
        <v>45</v>
      </c>
    </row>
    <row r="660" spans="2:15" ht="10.5" customHeight="1" x14ac:dyDescent="0.2">
      <c r="B660" s="31" t="s">
        <v>2113</v>
      </c>
      <c r="C660" s="31" t="s">
        <v>774</v>
      </c>
      <c r="D660" s="39" t="s">
        <v>467</v>
      </c>
      <c r="E660" s="21" t="s">
        <v>15</v>
      </c>
      <c r="F660" s="22" t="s">
        <v>14</v>
      </c>
      <c r="G660" s="23" t="s">
        <v>13</v>
      </c>
      <c r="H660" s="34" t="s">
        <v>358</v>
      </c>
      <c r="I660" s="41" t="s">
        <v>1977</v>
      </c>
      <c r="J660" s="42">
        <v>45134</v>
      </c>
      <c r="K660" s="38">
        <v>45225</v>
      </c>
      <c r="L660" s="35">
        <v>16944112</v>
      </c>
      <c r="M660" s="36">
        <f t="shared" si="30"/>
        <v>4236028</v>
      </c>
      <c r="N660" s="40" t="s">
        <v>1798</v>
      </c>
      <c r="O660" s="29" t="s">
        <v>45</v>
      </c>
    </row>
    <row r="661" spans="2:15" ht="10.5" customHeight="1" x14ac:dyDescent="0.2">
      <c r="B661" s="31" t="s">
        <v>2114</v>
      </c>
      <c r="C661" s="31" t="s">
        <v>772</v>
      </c>
      <c r="D661" s="39" t="s">
        <v>467</v>
      </c>
      <c r="E661" s="21" t="s">
        <v>15</v>
      </c>
      <c r="F661" s="22" t="s">
        <v>14</v>
      </c>
      <c r="G661" s="23" t="s">
        <v>13</v>
      </c>
      <c r="H661" s="34" t="s">
        <v>358</v>
      </c>
      <c r="I661" s="41" t="s">
        <v>794</v>
      </c>
      <c r="J661" s="42">
        <v>45099</v>
      </c>
      <c r="K661" s="38">
        <v>45220</v>
      </c>
      <c r="L661" s="35">
        <v>13071176</v>
      </c>
      <c r="M661" s="36">
        <f>L661/3</f>
        <v>4357058.666666667</v>
      </c>
      <c r="N661" s="40" t="s">
        <v>1798</v>
      </c>
      <c r="O661" s="29" t="s">
        <v>45</v>
      </c>
    </row>
    <row r="662" spans="2:15" ht="10.5" customHeight="1" x14ac:dyDescent="0.2">
      <c r="B662" s="31" t="s">
        <v>2115</v>
      </c>
      <c r="C662" s="31" t="s">
        <v>884</v>
      </c>
      <c r="D662" s="39" t="s">
        <v>467</v>
      </c>
      <c r="E662" s="21" t="s">
        <v>15</v>
      </c>
      <c r="F662" s="22" t="s">
        <v>14</v>
      </c>
      <c r="G662" s="23" t="s">
        <v>13</v>
      </c>
      <c r="H662" s="34" t="s">
        <v>358</v>
      </c>
      <c r="I662" s="41" t="s">
        <v>1978</v>
      </c>
      <c r="J662" s="42">
        <v>45100</v>
      </c>
      <c r="K662" s="38">
        <v>45221</v>
      </c>
      <c r="L662" s="35">
        <v>11732732</v>
      </c>
      <c r="M662" s="36">
        <f>L662/4</f>
        <v>2933183</v>
      </c>
      <c r="N662" s="40" t="s">
        <v>1798</v>
      </c>
      <c r="O662" s="29" t="s">
        <v>45</v>
      </c>
    </row>
    <row r="663" spans="2:15" ht="10.5" customHeight="1" x14ac:dyDescent="0.2">
      <c r="B663" s="31" t="s">
        <v>2116</v>
      </c>
      <c r="C663" s="31" t="s">
        <v>1877</v>
      </c>
      <c r="D663" s="39" t="s">
        <v>467</v>
      </c>
      <c r="E663" s="21" t="s">
        <v>15</v>
      </c>
      <c r="F663" s="22" t="s">
        <v>14</v>
      </c>
      <c r="G663" s="23" t="s">
        <v>13</v>
      </c>
      <c r="H663" s="34" t="s">
        <v>358</v>
      </c>
      <c r="I663" s="41" t="s">
        <v>791</v>
      </c>
      <c r="J663" s="42">
        <v>45104</v>
      </c>
      <c r="K663" s="38">
        <v>45225</v>
      </c>
      <c r="L663" s="35">
        <v>8799549</v>
      </c>
      <c r="M663" s="36">
        <f>L663/4</f>
        <v>2199887.25</v>
      </c>
      <c r="N663" s="40" t="s">
        <v>1798</v>
      </c>
      <c r="O663" s="29" t="s">
        <v>45</v>
      </c>
    </row>
    <row r="664" spans="2:15" ht="10.5" customHeight="1" x14ac:dyDescent="0.2">
      <c r="B664" s="31" t="s">
        <v>2117</v>
      </c>
      <c r="C664" s="31" t="s">
        <v>557</v>
      </c>
      <c r="D664" s="39" t="s">
        <v>467</v>
      </c>
      <c r="E664" s="21" t="s">
        <v>15</v>
      </c>
      <c r="F664" s="22" t="s">
        <v>14</v>
      </c>
      <c r="G664" s="23" t="s">
        <v>13</v>
      </c>
      <c r="H664" s="34" t="s">
        <v>358</v>
      </c>
      <c r="I664" s="41" t="s">
        <v>683</v>
      </c>
      <c r="J664" s="42">
        <v>45100</v>
      </c>
      <c r="K664" s="38">
        <v>45221</v>
      </c>
      <c r="L664" s="35">
        <v>14482484</v>
      </c>
      <c r="M664" s="36">
        <f t="shared" ref="M664" si="31">L664/4</f>
        <v>3620621</v>
      </c>
      <c r="N664" s="40" t="s">
        <v>1798</v>
      </c>
      <c r="O664" s="29" t="s">
        <v>45</v>
      </c>
    </row>
    <row r="665" spans="2:15" ht="10.5" customHeight="1" x14ac:dyDescent="0.2">
      <c r="B665" s="31" t="s">
        <v>2118</v>
      </c>
      <c r="C665" s="31" t="s">
        <v>1878</v>
      </c>
      <c r="D665" s="39" t="s">
        <v>1803</v>
      </c>
      <c r="E665" s="21" t="s">
        <v>15</v>
      </c>
      <c r="F665" s="22" t="s">
        <v>14</v>
      </c>
      <c r="G665" s="23" t="s">
        <v>13</v>
      </c>
      <c r="H665" s="34" t="s">
        <v>358</v>
      </c>
      <c r="I665" s="41" t="s">
        <v>188</v>
      </c>
      <c r="J665" s="42">
        <v>45104</v>
      </c>
      <c r="K665" s="38">
        <v>45286</v>
      </c>
      <c r="L665" s="35">
        <v>14100000</v>
      </c>
      <c r="M665" s="36">
        <f>L665/7</f>
        <v>2014285.7142857143</v>
      </c>
      <c r="N665" s="40" t="s">
        <v>40</v>
      </c>
      <c r="O665" s="43" t="s">
        <v>269</v>
      </c>
    </row>
    <row r="666" spans="2:15" ht="10.5" customHeight="1" x14ac:dyDescent="0.2">
      <c r="B666" s="31" t="s">
        <v>2119</v>
      </c>
      <c r="C666" s="31" t="s">
        <v>1879</v>
      </c>
      <c r="D666" s="39" t="s">
        <v>467</v>
      </c>
      <c r="E666" s="21" t="s">
        <v>15</v>
      </c>
      <c r="F666" s="22" t="s">
        <v>14</v>
      </c>
      <c r="G666" s="23" t="s">
        <v>13</v>
      </c>
      <c r="H666" s="34" t="s">
        <v>358</v>
      </c>
      <c r="I666" s="41" t="s">
        <v>1979</v>
      </c>
      <c r="J666" s="42">
        <v>45112</v>
      </c>
      <c r="K666" s="38">
        <v>45234</v>
      </c>
      <c r="L666" s="35">
        <v>13071176</v>
      </c>
      <c r="M666" s="36">
        <f>L666/5</f>
        <v>2614235.2000000002</v>
      </c>
      <c r="N666" s="40" t="s">
        <v>1798</v>
      </c>
      <c r="O666" s="29" t="s">
        <v>45</v>
      </c>
    </row>
    <row r="667" spans="2:15" ht="10.5" customHeight="1" x14ac:dyDescent="0.2">
      <c r="B667" s="31" t="s">
        <v>2120</v>
      </c>
      <c r="C667" s="31" t="s">
        <v>1880</v>
      </c>
      <c r="D667" s="39" t="s">
        <v>467</v>
      </c>
      <c r="E667" s="21" t="s">
        <v>15</v>
      </c>
      <c r="F667" s="22" t="s">
        <v>14</v>
      </c>
      <c r="G667" s="23" t="s">
        <v>13</v>
      </c>
      <c r="H667" s="34" t="s">
        <v>358</v>
      </c>
      <c r="I667" s="41" t="s">
        <v>400</v>
      </c>
      <c r="J667" s="42">
        <v>45103</v>
      </c>
      <c r="K667" s="38">
        <v>45240</v>
      </c>
      <c r="L667" s="35">
        <v>147050732</v>
      </c>
      <c r="M667" s="36">
        <f t="shared" ref="M667" si="32">L667/3</f>
        <v>49016910.666666664</v>
      </c>
      <c r="N667" s="40" t="s">
        <v>1798</v>
      </c>
      <c r="O667" s="29" t="s">
        <v>45</v>
      </c>
    </row>
    <row r="668" spans="2:15" ht="10.5" customHeight="1" x14ac:dyDescent="0.2">
      <c r="B668" s="31" t="s">
        <v>2121</v>
      </c>
      <c r="C668" s="31" t="s">
        <v>1881</v>
      </c>
      <c r="D668" s="39" t="s">
        <v>466</v>
      </c>
      <c r="E668" s="21" t="s">
        <v>15</v>
      </c>
      <c r="F668" s="22" t="s">
        <v>14</v>
      </c>
      <c r="G668" s="23" t="s">
        <v>13</v>
      </c>
      <c r="H668" s="34" t="s">
        <v>358</v>
      </c>
      <c r="I668" s="41" t="s">
        <v>375</v>
      </c>
      <c r="J668" s="42">
        <v>45104</v>
      </c>
      <c r="K668" s="38">
        <v>45286</v>
      </c>
      <c r="L668" s="35">
        <v>19399880</v>
      </c>
      <c r="M668" s="36">
        <f>L668/6</f>
        <v>3233313.3333333335</v>
      </c>
      <c r="N668" s="24" t="s">
        <v>38</v>
      </c>
      <c r="O668" s="29" t="s">
        <v>103</v>
      </c>
    </row>
    <row r="669" spans="2:15" ht="10.5" customHeight="1" x14ac:dyDescent="0.2">
      <c r="B669" s="31" t="s">
        <v>2122</v>
      </c>
      <c r="C669" s="31" t="s">
        <v>1546</v>
      </c>
      <c r="D669" s="39" t="s">
        <v>1803</v>
      </c>
      <c r="E669" s="21" t="s">
        <v>15</v>
      </c>
      <c r="F669" s="22" t="s">
        <v>14</v>
      </c>
      <c r="G669" s="23" t="s">
        <v>13</v>
      </c>
      <c r="H669" s="34" t="s">
        <v>358</v>
      </c>
      <c r="I669" s="41" t="s">
        <v>2149</v>
      </c>
      <c r="J669" s="42">
        <v>45105</v>
      </c>
      <c r="K669" s="38">
        <v>45257</v>
      </c>
      <c r="L669" s="35">
        <v>14245000</v>
      </c>
      <c r="M669" s="36">
        <f>L669/5</f>
        <v>2849000</v>
      </c>
      <c r="N669" s="40" t="s">
        <v>40</v>
      </c>
      <c r="O669" s="43" t="s">
        <v>269</v>
      </c>
    </row>
    <row r="670" spans="2:15" ht="10.5" customHeight="1" x14ac:dyDescent="0.2">
      <c r="B670" s="31" t="s">
        <v>2123</v>
      </c>
      <c r="C670" s="31" t="s">
        <v>773</v>
      </c>
      <c r="D670" s="39" t="s">
        <v>467</v>
      </c>
      <c r="E670" s="21" t="s">
        <v>15</v>
      </c>
      <c r="F670" s="22" t="s">
        <v>14</v>
      </c>
      <c r="G670" s="23" t="s">
        <v>13</v>
      </c>
      <c r="H670" s="34" t="s">
        <v>358</v>
      </c>
      <c r="I670" s="41" t="s">
        <v>1981</v>
      </c>
      <c r="J670" s="42">
        <v>45106</v>
      </c>
      <c r="K670" s="38">
        <v>45228</v>
      </c>
      <c r="L670" s="35">
        <v>8626853.5999999996</v>
      </c>
      <c r="M670" s="36">
        <f>L670/4</f>
        <v>2156713.4</v>
      </c>
      <c r="N670" s="40" t="s">
        <v>1798</v>
      </c>
      <c r="O670" s="29" t="s">
        <v>45</v>
      </c>
    </row>
    <row r="671" spans="2:15" ht="10.5" customHeight="1" x14ac:dyDescent="0.2">
      <c r="B671" s="31" t="s">
        <v>2124</v>
      </c>
      <c r="C671" s="31" t="s">
        <v>778</v>
      </c>
      <c r="D671" s="37" t="s">
        <v>461</v>
      </c>
      <c r="E671" s="21" t="s">
        <v>15</v>
      </c>
      <c r="F671" s="22" t="s">
        <v>14</v>
      </c>
      <c r="G671" s="23" t="s">
        <v>13</v>
      </c>
      <c r="H671" s="34" t="s">
        <v>358</v>
      </c>
      <c r="I671" s="41" t="s">
        <v>2150</v>
      </c>
      <c r="J671" s="42">
        <v>45105</v>
      </c>
      <c r="K671" s="38">
        <v>45226</v>
      </c>
      <c r="L671" s="35">
        <v>9200000</v>
      </c>
      <c r="M671" s="36">
        <f>L671/4</f>
        <v>2300000</v>
      </c>
      <c r="N671" s="40" t="s">
        <v>41</v>
      </c>
      <c r="O671" s="29" t="s">
        <v>807</v>
      </c>
    </row>
    <row r="672" spans="2:15" ht="10.5" customHeight="1" x14ac:dyDescent="0.2">
      <c r="B672" s="31" t="s">
        <v>2125</v>
      </c>
      <c r="C672" s="31" t="s">
        <v>1882</v>
      </c>
      <c r="D672" s="39" t="s">
        <v>467</v>
      </c>
      <c r="E672" s="21" t="s">
        <v>15</v>
      </c>
      <c r="F672" s="22" t="s">
        <v>14</v>
      </c>
      <c r="G672" s="23" t="s">
        <v>13</v>
      </c>
      <c r="H672" s="34" t="s">
        <v>358</v>
      </c>
      <c r="I672" s="41" t="s">
        <v>1982</v>
      </c>
      <c r="J672" s="42">
        <v>45136</v>
      </c>
      <c r="K672" s="38">
        <v>45227</v>
      </c>
      <c r="L672" s="35">
        <v>7083632</v>
      </c>
      <c r="M672" s="36">
        <f t="shared" ref="M672" si="33">L672/4</f>
        <v>1770908</v>
      </c>
      <c r="N672" s="40" t="s">
        <v>1798</v>
      </c>
      <c r="O672" s="29" t="s">
        <v>45</v>
      </c>
    </row>
    <row r="673" spans="2:15" ht="10.5" customHeight="1" x14ac:dyDescent="0.2">
      <c r="B673" s="31" t="s">
        <v>2126</v>
      </c>
      <c r="C673" s="31" t="s">
        <v>1883</v>
      </c>
      <c r="D673" s="39" t="s">
        <v>467</v>
      </c>
      <c r="E673" s="21" t="s">
        <v>15</v>
      </c>
      <c r="F673" s="22" t="s">
        <v>14</v>
      </c>
      <c r="G673" s="23" t="s">
        <v>13</v>
      </c>
      <c r="H673" s="34" t="s">
        <v>358</v>
      </c>
      <c r="I673" s="41" t="s">
        <v>1983</v>
      </c>
      <c r="J673" s="42">
        <v>45105</v>
      </c>
      <c r="K673" s="38">
        <v>45227</v>
      </c>
      <c r="L673" s="35">
        <v>11732732</v>
      </c>
      <c r="M673" s="36">
        <f>L673/3</f>
        <v>3910910.6666666665</v>
      </c>
      <c r="N673" s="40" t="s">
        <v>1798</v>
      </c>
      <c r="O673" s="29" t="s">
        <v>45</v>
      </c>
    </row>
    <row r="674" spans="2:15" ht="10.5" customHeight="1" x14ac:dyDescent="0.2">
      <c r="B674" s="31" t="s">
        <v>2127</v>
      </c>
      <c r="C674" s="31" t="s">
        <v>1884</v>
      </c>
      <c r="D674" s="39" t="s">
        <v>1800</v>
      </c>
      <c r="E674" s="21" t="s">
        <v>15</v>
      </c>
      <c r="F674" s="22" t="s">
        <v>14</v>
      </c>
      <c r="G674" s="23" t="s">
        <v>13</v>
      </c>
      <c r="H674" s="34" t="s">
        <v>358</v>
      </c>
      <c r="I674" s="41" t="s">
        <v>1984</v>
      </c>
      <c r="J674" s="42">
        <v>45106</v>
      </c>
      <c r="K674" s="38">
        <v>45227</v>
      </c>
      <c r="L674" s="35">
        <v>11396000</v>
      </c>
      <c r="M674" s="36">
        <f t="shared" ref="M674" si="34">L674/4</f>
        <v>2849000</v>
      </c>
      <c r="N674" s="40" t="s">
        <v>37</v>
      </c>
      <c r="O674" s="43" t="s">
        <v>458</v>
      </c>
    </row>
    <row r="675" spans="2:15" ht="10.5" customHeight="1" x14ac:dyDescent="0.2">
      <c r="B675" s="31" t="s">
        <v>2128</v>
      </c>
      <c r="C675" s="31" t="s">
        <v>777</v>
      </c>
      <c r="D675" s="39" t="s">
        <v>467</v>
      </c>
      <c r="E675" s="21" t="s">
        <v>15</v>
      </c>
      <c r="F675" s="22" t="s">
        <v>14</v>
      </c>
      <c r="G675" s="23" t="s">
        <v>13</v>
      </c>
      <c r="H675" s="34" t="s">
        <v>358</v>
      </c>
      <c r="I675" s="41" t="s">
        <v>796</v>
      </c>
      <c r="J675" s="42">
        <v>45106</v>
      </c>
      <c r="K675" s="38">
        <v>45227</v>
      </c>
      <c r="L675" s="35">
        <v>13071176</v>
      </c>
      <c r="M675" s="36">
        <f t="shared" ref="M675" si="35">L675/3</f>
        <v>4357058.666666667</v>
      </c>
      <c r="N675" s="40" t="s">
        <v>1798</v>
      </c>
      <c r="O675" s="29" t="s">
        <v>45</v>
      </c>
    </row>
    <row r="676" spans="2:15" ht="10.5" customHeight="1" x14ac:dyDescent="0.2">
      <c r="B676" s="31" t="s">
        <v>2129</v>
      </c>
      <c r="C676" s="31" t="s">
        <v>1885</v>
      </c>
      <c r="D676" s="39" t="s">
        <v>467</v>
      </c>
      <c r="E676" s="21" t="s">
        <v>15</v>
      </c>
      <c r="F676" s="22" t="s">
        <v>14</v>
      </c>
      <c r="G676" s="23" t="s">
        <v>13</v>
      </c>
      <c r="H676" s="34" t="s">
        <v>358</v>
      </c>
      <c r="I676" s="41" t="s">
        <v>1985</v>
      </c>
      <c r="J676" s="42">
        <v>45108</v>
      </c>
      <c r="K676" s="38">
        <v>45229</v>
      </c>
      <c r="L676" s="35">
        <v>5368556</v>
      </c>
      <c r="M676" s="36">
        <f t="shared" ref="M676" si="36">L676/4</f>
        <v>1342139</v>
      </c>
      <c r="N676" s="40" t="s">
        <v>1798</v>
      </c>
      <c r="O676" s="29" t="s">
        <v>45</v>
      </c>
    </row>
    <row r="677" spans="2:15" ht="10.5" customHeight="1" x14ac:dyDescent="0.2">
      <c r="B677" s="31" t="s">
        <v>2130</v>
      </c>
      <c r="C677" s="31" t="s">
        <v>1886</v>
      </c>
      <c r="D677" s="39" t="s">
        <v>467</v>
      </c>
      <c r="E677" s="21" t="s">
        <v>15</v>
      </c>
      <c r="F677" s="22" t="s">
        <v>14</v>
      </c>
      <c r="G677" s="23" t="s">
        <v>13</v>
      </c>
      <c r="H677" s="34" t="s">
        <v>358</v>
      </c>
      <c r="I677" s="41" t="s">
        <v>1986</v>
      </c>
      <c r="J677" s="42">
        <v>45106</v>
      </c>
      <c r="K677" s="38">
        <v>45227</v>
      </c>
      <c r="L677" s="35">
        <v>5565712</v>
      </c>
      <c r="M677" s="36">
        <f>L677/4</f>
        <v>1391428</v>
      </c>
      <c r="N677" s="40" t="s">
        <v>1798</v>
      </c>
      <c r="O677" s="29" t="s">
        <v>45</v>
      </c>
    </row>
    <row r="678" spans="2:15" ht="10.5" customHeight="1" x14ac:dyDescent="0.2">
      <c r="B678" s="31" t="s">
        <v>2131</v>
      </c>
      <c r="C678" s="31" t="s">
        <v>1887</v>
      </c>
      <c r="D678" s="39" t="s">
        <v>467</v>
      </c>
      <c r="E678" s="21" t="s">
        <v>15</v>
      </c>
      <c r="F678" s="22" t="s">
        <v>14</v>
      </c>
      <c r="G678" s="23" t="s">
        <v>13</v>
      </c>
      <c r="H678" s="34" t="s">
        <v>358</v>
      </c>
      <c r="I678" s="41" t="s">
        <v>1987</v>
      </c>
      <c r="J678" s="42">
        <v>45106</v>
      </c>
      <c r="K678" s="38">
        <v>45242</v>
      </c>
      <c r="L678" s="35">
        <v>13199324</v>
      </c>
      <c r="M678" s="36">
        <f t="shared" ref="M678:M679" si="37">L678/3</f>
        <v>4399774.666666667</v>
      </c>
      <c r="N678" s="40" t="s">
        <v>1798</v>
      </c>
      <c r="O678" s="29" t="s">
        <v>45</v>
      </c>
    </row>
    <row r="679" spans="2:15" ht="10.5" customHeight="1" x14ac:dyDescent="0.2">
      <c r="B679" s="31" t="s">
        <v>2132</v>
      </c>
      <c r="C679" s="31" t="s">
        <v>1888</v>
      </c>
      <c r="D679" s="39" t="s">
        <v>467</v>
      </c>
      <c r="E679" s="21" t="s">
        <v>15</v>
      </c>
      <c r="F679" s="22" t="s">
        <v>14</v>
      </c>
      <c r="G679" s="23" t="s">
        <v>13</v>
      </c>
      <c r="H679" s="34" t="s">
        <v>358</v>
      </c>
      <c r="I679" s="41" t="s">
        <v>1988</v>
      </c>
      <c r="J679" s="42">
        <v>45106</v>
      </c>
      <c r="K679" s="38">
        <v>45243</v>
      </c>
      <c r="L679" s="35">
        <v>14705073</v>
      </c>
      <c r="M679" s="36">
        <f t="shared" si="37"/>
        <v>4901691</v>
      </c>
      <c r="N679" s="40" t="s">
        <v>1798</v>
      </c>
      <c r="O679" s="29" t="s">
        <v>45</v>
      </c>
    </row>
    <row r="680" spans="2:15" ht="10.5" customHeight="1" x14ac:dyDescent="0.2">
      <c r="B680" s="31" t="s">
        <v>2133</v>
      </c>
      <c r="C680" s="31" t="s">
        <v>1889</v>
      </c>
      <c r="D680" s="39" t="s">
        <v>467</v>
      </c>
      <c r="E680" s="21" t="s">
        <v>15</v>
      </c>
      <c r="F680" s="22" t="s">
        <v>14</v>
      </c>
      <c r="G680" s="23" t="s">
        <v>13</v>
      </c>
      <c r="H680" s="34" t="s">
        <v>358</v>
      </c>
      <c r="I680" s="41" t="s">
        <v>1989</v>
      </c>
      <c r="J680" s="42">
        <v>45105</v>
      </c>
      <c r="K680" s="38">
        <v>45227</v>
      </c>
      <c r="L680" s="35">
        <v>13071176</v>
      </c>
      <c r="M680" s="36">
        <f>L680/3</f>
        <v>4357058.666666667</v>
      </c>
      <c r="N680" s="40" t="s">
        <v>1798</v>
      </c>
      <c r="O680" s="29" t="s">
        <v>45</v>
      </c>
    </row>
    <row r="681" spans="2:15" ht="10.5" customHeight="1" x14ac:dyDescent="0.2">
      <c r="B681" s="31" t="s">
        <v>2208</v>
      </c>
      <c r="C681" s="31" t="s">
        <v>2209</v>
      </c>
      <c r="D681" s="39" t="s">
        <v>1800</v>
      </c>
      <c r="E681" s="21" t="s">
        <v>15</v>
      </c>
      <c r="F681" s="22" t="s">
        <v>14</v>
      </c>
      <c r="G681" s="23" t="s">
        <v>13</v>
      </c>
      <c r="H681" s="34" t="s">
        <v>358</v>
      </c>
      <c r="I681" s="41" t="s">
        <v>2261</v>
      </c>
      <c r="J681" s="42">
        <v>45023</v>
      </c>
      <c r="K681" s="38">
        <v>45233</v>
      </c>
      <c r="L681" s="35" t="s">
        <v>2267</v>
      </c>
      <c r="M681" s="36">
        <v>2849000</v>
      </c>
      <c r="N681" s="40" t="s">
        <v>37</v>
      </c>
      <c r="O681" s="29" t="s">
        <v>458</v>
      </c>
    </row>
    <row r="682" spans="2:15" ht="10.5" customHeight="1" x14ac:dyDescent="0.2">
      <c r="B682" s="31" t="s">
        <v>2134</v>
      </c>
      <c r="C682" s="31" t="s">
        <v>1890</v>
      </c>
      <c r="D682" s="39" t="s">
        <v>1800</v>
      </c>
      <c r="E682" s="21" t="s">
        <v>15</v>
      </c>
      <c r="F682" s="22" t="s">
        <v>14</v>
      </c>
      <c r="G682" s="23" t="s">
        <v>13</v>
      </c>
      <c r="H682" s="34" t="s">
        <v>358</v>
      </c>
      <c r="I682" s="41" t="s">
        <v>1990</v>
      </c>
      <c r="J682" s="42">
        <v>45106</v>
      </c>
      <c r="K682" s="38">
        <v>45232</v>
      </c>
      <c r="L682" s="35">
        <v>11775866.67</v>
      </c>
      <c r="M682" s="36">
        <f>L682/5</f>
        <v>2355173.3339999998</v>
      </c>
      <c r="N682" s="40" t="s">
        <v>37</v>
      </c>
      <c r="O682" s="43" t="s">
        <v>458</v>
      </c>
    </row>
    <row r="683" spans="2:15" ht="10.5" customHeight="1" x14ac:dyDescent="0.2">
      <c r="B683" s="31" t="s">
        <v>2135</v>
      </c>
      <c r="C683" s="31" t="s">
        <v>1891</v>
      </c>
      <c r="D683" s="39" t="s">
        <v>1800</v>
      </c>
      <c r="E683" s="21" t="s">
        <v>15</v>
      </c>
      <c r="F683" s="22" t="s">
        <v>14</v>
      </c>
      <c r="G683" s="23" t="s">
        <v>13</v>
      </c>
      <c r="H683" s="34" t="s">
        <v>358</v>
      </c>
      <c r="I683" s="41" t="s">
        <v>1991</v>
      </c>
      <c r="J683" s="42">
        <v>45136</v>
      </c>
      <c r="K683" s="38">
        <v>45232</v>
      </c>
      <c r="L683" s="35">
        <v>17132666.670000002</v>
      </c>
      <c r="M683" s="36">
        <f>L683/5</f>
        <v>3426533.3340000003</v>
      </c>
      <c r="N683" s="40" t="s">
        <v>37</v>
      </c>
      <c r="O683" s="43" t="s">
        <v>458</v>
      </c>
    </row>
    <row r="684" spans="2:15" ht="10.5" customHeight="1" x14ac:dyDescent="0.2">
      <c r="B684" s="31" t="s">
        <v>2136</v>
      </c>
      <c r="C684" s="31" t="s">
        <v>1892</v>
      </c>
      <c r="D684" s="39" t="s">
        <v>1800</v>
      </c>
      <c r="E684" s="21" t="s">
        <v>15</v>
      </c>
      <c r="F684" s="22" t="s">
        <v>14</v>
      </c>
      <c r="G684" s="23" t="s">
        <v>13</v>
      </c>
      <c r="H684" s="34" t="s">
        <v>358</v>
      </c>
      <c r="I684" s="41" t="s">
        <v>1992</v>
      </c>
      <c r="J684" s="42">
        <v>45106</v>
      </c>
      <c r="K684" s="38">
        <v>45227</v>
      </c>
      <c r="L684" s="35">
        <v>7768000</v>
      </c>
      <c r="M684" s="36">
        <f t="shared" ref="M684" si="38">L684/4</f>
        <v>1942000</v>
      </c>
      <c r="N684" s="40" t="s">
        <v>37</v>
      </c>
      <c r="O684" s="43" t="s">
        <v>458</v>
      </c>
    </row>
    <row r="685" spans="2:15" ht="10.5" customHeight="1" x14ac:dyDescent="0.2">
      <c r="B685" s="31" t="s">
        <v>2210</v>
      </c>
      <c r="C685" s="31" t="s">
        <v>2211</v>
      </c>
      <c r="D685" s="39" t="s">
        <v>467</v>
      </c>
      <c r="E685" s="21" t="s">
        <v>15</v>
      </c>
      <c r="F685" s="22" t="s">
        <v>14</v>
      </c>
      <c r="G685" s="23" t="s">
        <v>13</v>
      </c>
      <c r="H685" s="34" t="s">
        <v>358</v>
      </c>
      <c r="I685" s="41" t="s">
        <v>2262</v>
      </c>
      <c r="J685" s="42">
        <v>45137</v>
      </c>
      <c r="K685" s="38">
        <v>45228</v>
      </c>
      <c r="L685" s="35" t="s">
        <v>2266</v>
      </c>
      <c r="M685" s="36">
        <v>1770909</v>
      </c>
      <c r="N685" s="40" t="s">
        <v>1798</v>
      </c>
      <c r="O685" s="43" t="s">
        <v>2271</v>
      </c>
    </row>
    <row r="686" spans="2:15" ht="10.5" customHeight="1" x14ac:dyDescent="0.2">
      <c r="B686" s="31" t="s">
        <v>2137</v>
      </c>
      <c r="C686" s="31" t="s">
        <v>632</v>
      </c>
      <c r="D686" s="39" t="s">
        <v>467</v>
      </c>
      <c r="E686" s="21" t="s">
        <v>15</v>
      </c>
      <c r="F686" s="22" t="s">
        <v>14</v>
      </c>
      <c r="G686" s="23" t="s">
        <v>13</v>
      </c>
      <c r="H686" s="34" t="s">
        <v>358</v>
      </c>
      <c r="I686" s="41" t="s">
        <v>1993</v>
      </c>
      <c r="J686" s="42">
        <v>45106</v>
      </c>
      <c r="K686" s="38">
        <v>45243</v>
      </c>
      <c r="L686" s="35">
        <v>7969086</v>
      </c>
      <c r="M686" s="36">
        <f>L686/3</f>
        <v>2656362</v>
      </c>
      <c r="N686" s="40" t="s">
        <v>1798</v>
      </c>
      <c r="O686" s="29" t="s">
        <v>45</v>
      </c>
    </row>
    <row r="687" spans="2:15" ht="10.5" customHeight="1" x14ac:dyDescent="0.2">
      <c r="B687" s="31" t="s">
        <v>2138</v>
      </c>
      <c r="C687" s="31" t="s">
        <v>558</v>
      </c>
      <c r="D687" s="39" t="s">
        <v>467</v>
      </c>
      <c r="E687" s="21" t="s">
        <v>15</v>
      </c>
      <c r="F687" s="22" t="s">
        <v>14</v>
      </c>
      <c r="G687" s="23" t="s">
        <v>13</v>
      </c>
      <c r="H687" s="34" t="s">
        <v>358</v>
      </c>
      <c r="I687" s="41" t="s">
        <v>1994</v>
      </c>
      <c r="J687" s="42">
        <v>45106</v>
      </c>
      <c r="K687" s="38">
        <v>45227</v>
      </c>
      <c r="L687" s="35">
        <v>11732732</v>
      </c>
      <c r="M687" s="36">
        <f>L687/3</f>
        <v>3910910.6666666665</v>
      </c>
      <c r="N687" s="40" t="s">
        <v>1798</v>
      </c>
      <c r="O687" s="29" t="s">
        <v>45</v>
      </c>
    </row>
    <row r="688" spans="2:15" ht="10.5" customHeight="1" x14ac:dyDescent="0.2">
      <c r="B688" s="31" t="s">
        <v>2139</v>
      </c>
      <c r="C688" s="31" t="s">
        <v>1893</v>
      </c>
      <c r="D688" s="39" t="s">
        <v>467</v>
      </c>
      <c r="E688" s="21" t="s">
        <v>15</v>
      </c>
      <c r="F688" s="22" t="s">
        <v>14</v>
      </c>
      <c r="G688" s="23" t="s">
        <v>13</v>
      </c>
      <c r="H688" s="34" t="s">
        <v>358</v>
      </c>
      <c r="I688" s="41" t="s">
        <v>797</v>
      </c>
      <c r="J688" s="42">
        <v>45106</v>
      </c>
      <c r="K688" s="38">
        <v>45227</v>
      </c>
      <c r="L688" s="35">
        <v>13071176</v>
      </c>
      <c r="M688" s="36">
        <f t="shared" ref="M688" si="39">L688/3</f>
        <v>4357058.666666667</v>
      </c>
      <c r="N688" s="40" t="s">
        <v>1798</v>
      </c>
      <c r="O688" s="29" t="s">
        <v>45</v>
      </c>
    </row>
    <row r="689" spans="2:15" ht="10.5" customHeight="1" x14ac:dyDescent="0.2">
      <c r="B689" s="31" t="s">
        <v>2140</v>
      </c>
      <c r="C689" s="31" t="s">
        <v>1894</v>
      </c>
      <c r="D689" s="39" t="s">
        <v>467</v>
      </c>
      <c r="E689" s="21" t="s">
        <v>15</v>
      </c>
      <c r="F689" s="22" t="s">
        <v>14</v>
      </c>
      <c r="G689" s="23" t="s">
        <v>13</v>
      </c>
      <c r="H689" s="34" t="s">
        <v>358</v>
      </c>
      <c r="I689" s="41" t="s">
        <v>1995</v>
      </c>
      <c r="J689" s="42">
        <v>45106</v>
      </c>
      <c r="K689" s="38">
        <v>45242</v>
      </c>
      <c r="L689" s="35">
        <v>7969086</v>
      </c>
      <c r="M689" s="36">
        <f>L689/3</f>
        <v>2656362</v>
      </c>
      <c r="N689" s="40" t="s">
        <v>1798</v>
      </c>
      <c r="O689" s="29" t="s">
        <v>45</v>
      </c>
    </row>
    <row r="690" spans="2:15" ht="10.5" customHeight="1" x14ac:dyDescent="0.2">
      <c r="B690" s="31" t="s">
        <v>2141</v>
      </c>
      <c r="C690" s="31" t="s">
        <v>1895</v>
      </c>
      <c r="D690" s="39" t="s">
        <v>467</v>
      </c>
      <c r="E690" s="21" t="s">
        <v>15</v>
      </c>
      <c r="F690" s="22" t="s">
        <v>14</v>
      </c>
      <c r="G690" s="23" t="s">
        <v>13</v>
      </c>
      <c r="H690" s="34" t="s">
        <v>358</v>
      </c>
      <c r="I690" s="41" t="s">
        <v>1996</v>
      </c>
      <c r="J690" s="42">
        <v>45106</v>
      </c>
      <c r="K690" s="38">
        <v>45222</v>
      </c>
      <c r="L690" s="35">
        <v>13071176</v>
      </c>
      <c r="M690" s="36">
        <f>L690/3</f>
        <v>4357058.666666667</v>
      </c>
      <c r="N690" s="40" t="s">
        <v>1798</v>
      </c>
      <c r="O690" s="29" t="s">
        <v>45</v>
      </c>
    </row>
    <row r="691" spans="2:15" ht="10.5" customHeight="1" x14ac:dyDescent="0.2">
      <c r="B691" s="31" t="s">
        <v>2213</v>
      </c>
      <c r="C691" s="31" t="s">
        <v>2216</v>
      </c>
      <c r="D691" s="39" t="s">
        <v>1803</v>
      </c>
      <c r="E691" s="21" t="s">
        <v>15</v>
      </c>
      <c r="F691" s="22" t="s">
        <v>14</v>
      </c>
      <c r="G691" s="23" t="s">
        <v>13</v>
      </c>
      <c r="H691" s="34" t="s">
        <v>358</v>
      </c>
      <c r="I691" s="41" t="s">
        <v>2264</v>
      </c>
      <c r="J691" s="42">
        <v>45107</v>
      </c>
      <c r="K691" s="38">
        <v>45230</v>
      </c>
      <c r="L691" s="35" t="s">
        <v>2268</v>
      </c>
      <c r="M691" s="36">
        <v>2849000</v>
      </c>
      <c r="N691" s="40" t="s">
        <v>2270</v>
      </c>
      <c r="O691" s="29" t="s">
        <v>2272</v>
      </c>
    </row>
    <row r="692" spans="2:15" ht="10.5" customHeight="1" x14ac:dyDescent="0.2">
      <c r="B692" s="31" t="s">
        <v>2214</v>
      </c>
      <c r="C692" s="31" t="s">
        <v>2217</v>
      </c>
      <c r="D692" s="39" t="s">
        <v>467</v>
      </c>
      <c r="E692" s="21" t="s">
        <v>15</v>
      </c>
      <c r="F692" s="22" t="s">
        <v>14</v>
      </c>
      <c r="G692" s="23" t="s">
        <v>13</v>
      </c>
      <c r="H692" s="34" t="s">
        <v>358</v>
      </c>
      <c r="I692" s="41" t="s">
        <v>2265</v>
      </c>
      <c r="J692" s="42">
        <v>45107</v>
      </c>
      <c r="K692" s="38">
        <v>45228</v>
      </c>
      <c r="L692" s="35" t="s">
        <v>2269</v>
      </c>
      <c r="M692" s="36">
        <v>3267794</v>
      </c>
      <c r="N692" s="40" t="s">
        <v>1798</v>
      </c>
      <c r="O692" s="29" t="s">
        <v>2271</v>
      </c>
    </row>
    <row r="693" spans="2:15" ht="9.75" customHeight="1" x14ac:dyDescent="0.2">
      <c r="B693" s="31" t="s">
        <v>2168</v>
      </c>
      <c r="C693" s="31" t="s">
        <v>779</v>
      </c>
      <c r="D693" s="39" t="s">
        <v>467</v>
      </c>
      <c r="E693" s="21" t="s">
        <v>15</v>
      </c>
      <c r="F693" s="22" t="s">
        <v>14</v>
      </c>
      <c r="G693" s="23" t="s">
        <v>13</v>
      </c>
      <c r="H693" s="34" t="s">
        <v>358</v>
      </c>
      <c r="I693" s="41" t="s">
        <v>798</v>
      </c>
      <c r="J693" s="42">
        <v>45113</v>
      </c>
      <c r="K693" s="38">
        <v>45205</v>
      </c>
      <c r="L693" s="35">
        <v>9803382</v>
      </c>
      <c r="M693" s="36">
        <f>L693/3</f>
        <v>3267794</v>
      </c>
      <c r="N693" s="40" t="s">
        <v>1798</v>
      </c>
      <c r="O693" s="29" t="s">
        <v>45</v>
      </c>
    </row>
    <row r="694" spans="2:15" ht="9.75" customHeight="1" x14ac:dyDescent="0.2">
      <c r="B694" s="31" t="s">
        <v>2169</v>
      </c>
      <c r="C694" s="31" t="s">
        <v>2159</v>
      </c>
      <c r="D694" s="39" t="s">
        <v>467</v>
      </c>
      <c r="E694" s="21" t="s">
        <v>15</v>
      </c>
      <c r="F694" s="22" t="s">
        <v>14</v>
      </c>
      <c r="G694" s="23" t="s">
        <v>13</v>
      </c>
      <c r="H694" s="34" t="s">
        <v>358</v>
      </c>
      <c r="I694" s="41" t="s">
        <v>2152</v>
      </c>
      <c r="J694" s="42">
        <v>45112</v>
      </c>
      <c r="K694" s="38">
        <v>45234</v>
      </c>
      <c r="L694" s="35">
        <v>5565716</v>
      </c>
      <c r="M694" s="36">
        <f>L694/4</f>
        <v>1391429</v>
      </c>
      <c r="N694" s="40" t="s">
        <v>1798</v>
      </c>
      <c r="O694" s="29" t="s">
        <v>45</v>
      </c>
    </row>
    <row r="695" spans="2:15" ht="9.75" customHeight="1" x14ac:dyDescent="0.2">
      <c r="B695" s="31" t="s">
        <v>2170</v>
      </c>
      <c r="C695" s="31" t="s">
        <v>2160</v>
      </c>
      <c r="D695" s="39" t="s">
        <v>467</v>
      </c>
      <c r="E695" s="21" t="s">
        <v>15</v>
      </c>
      <c r="F695" s="22" t="s">
        <v>14</v>
      </c>
      <c r="G695" s="23" t="s">
        <v>13</v>
      </c>
      <c r="H695" s="34" t="s">
        <v>358</v>
      </c>
      <c r="I695" s="41" t="s">
        <v>2153</v>
      </c>
      <c r="J695" s="42">
        <v>45112</v>
      </c>
      <c r="K695" s="38">
        <v>45234</v>
      </c>
      <c r="L695" s="35">
        <v>7083632</v>
      </c>
      <c r="M695" s="36">
        <f>L695/4</f>
        <v>1770908</v>
      </c>
      <c r="N695" s="40" t="s">
        <v>1798</v>
      </c>
      <c r="O695" s="29" t="s">
        <v>45</v>
      </c>
    </row>
    <row r="696" spans="2:15" ht="9.75" customHeight="1" x14ac:dyDescent="0.2">
      <c r="B696" s="31" t="s">
        <v>2171</v>
      </c>
      <c r="C696" s="31" t="s">
        <v>2161</v>
      </c>
      <c r="D696" s="39" t="s">
        <v>467</v>
      </c>
      <c r="E696" s="21" t="s">
        <v>15</v>
      </c>
      <c r="F696" s="22" t="s">
        <v>14</v>
      </c>
      <c r="G696" s="23" t="s">
        <v>13</v>
      </c>
      <c r="H696" s="34" t="s">
        <v>358</v>
      </c>
      <c r="I696" s="41" t="s">
        <v>2154</v>
      </c>
      <c r="J696" s="42">
        <v>45118</v>
      </c>
      <c r="K696" s="38">
        <v>45240</v>
      </c>
      <c r="L696" s="35">
        <v>8854545</v>
      </c>
      <c r="M696" s="36">
        <f>L696/4</f>
        <v>2213636.25</v>
      </c>
      <c r="N696" s="40" t="s">
        <v>1798</v>
      </c>
      <c r="O696" s="29" t="s">
        <v>45</v>
      </c>
    </row>
    <row r="697" spans="2:15" ht="9.75" customHeight="1" x14ac:dyDescent="0.2">
      <c r="B697" s="31" t="s">
        <v>2172</v>
      </c>
      <c r="C697" s="31" t="s">
        <v>2162</v>
      </c>
      <c r="D697" s="39" t="s">
        <v>467</v>
      </c>
      <c r="E697" s="21" t="s">
        <v>15</v>
      </c>
      <c r="F697" s="22" t="s">
        <v>14</v>
      </c>
      <c r="G697" s="23" t="s">
        <v>13</v>
      </c>
      <c r="H697" s="34" t="s">
        <v>358</v>
      </c>
      <c r="I697" s="41" t="s">
        <v>2155</v>
      </c>
      <c r="J697" s="42">
        <v>45114</v>
      </c>
      <c r="K697" s="38">
        <v>45205</v>
      </c>
      <c r="L697" s="35">
        <v>9803382</v>
      </c>
      <c r="M697" s="36">
        <f>L697/3</f>
        <v>3267794</v>
      </c>
      <c r="N697" s="40" t="s">
        <v>1798</v>
      </c>
      <c r="O697" s="29" t="s">
        <v>45</v>
      </c>
    </row>
    <row r="698" spans="2:15" ht="9.75" customHeight="1" x14ac:dyDescent="0.2">
      <c r="B698" s="31" t="s">
        <v>2173</v>
      </c>
      <c r="C698" s="31" t="s">
        <v>2163</v>
      </c>
      <c r="D698" s="39" t="s">
        <v>466</v>
      </c>
      <c r="E698" s="21" t="s">
        <v>15</v>
      </c>
      <c r="F698" s="22" t="s">
        <v>14</v>
      </c>
      <c r="G698" s="23" t="s">
        <v>13</v>
      </c>
      <c r="H698" s="34" t="s">
        <v>358</v>
      </c>
      <c r="I698" s="41" t="s">
        <v>2156</v>
      </c>
      <c r="J698" s="42">
        <v>45119</v>
      </c>
      <c r="K698" s="38">
        <v>45291</v>
      </c>
      <c r="L698" s="35">
        <v>16144333</v>
      </c>
      <c r="M698" s="36">
        <v>2849000</v>
      </c>
      <c r="N698" s="40" t="s">
        <v>38</v>
      </c>
      <c r="O698" s="29" t="s">
        <v>103</v>
      </c>
    </row>
    <row r="699" spans="2:15" ht="9.75" customHeight="1" x14ac:dyDescent="0.2">
      <c r="B699" s="31" t="s">
        <v>2174</v>
      </c>
      <c r="C699" s="31" t="s">
        <v>2164</v>
      </c>
      <c r="D699" s="39" t="s">
        <v>467</v>
      </c>
      <c r="E699" s="21" t="s">
        <v>15</v>
      </c>
      <c r="F699" s="22" t="s">
        <v>14</v>
      </c>
      <c r="G699" s="23" t="s">
        <v>13</v>
      </c>
      <c r="H699" s="34" t="s">
        <v>358</v>
      </c>
      <c r="I699" s="41" t="s">
        <v>2157</v>
      </c>
      <c r="J699" s="42">
        <v>45128</v>
      </c>
      <c r="K699" s="38">
        <v>45219</v>
      </c>
      <c r="L699" s="35">
        <v>8799549</v>
      </c>
      <c r="M699" s="36">
        <f>L699/3</f>
        <v>2933183</v>
      </c>
      <c r="N699" s="40" t="s">
        <v>1798</v>
      </c>
      <c r="O699" s="29" t="s">
        <v>45</v>
      </c>
    </row>
    <row r="700" spans="2:15" ht="9.75" customHeight="1" x14ac:dyDescent="0.2">
      <c r="B700" s="31" t="s">
        <v>2175</v>
      </c>
      <c r="C700" s="31" t="s">
        <v>2165</v>
      </c>
      <c r="D700" s="39" t="s">
        <v>467</v>
      </c>
      <c r="E700" s="21" t="s">
        <v>15</v>
      </c>
      <c r="F700" s="22" t="s">
        <v>14</v>
      </c>
      <c r="G700" s="23" t="s">
        <v>13</v>
      </c>
      <c r="H700" s="34" t="s">
        <v>358</v>
      </c>
      <c r="I700" s="41" t="s">
        <v>865</v>
      </c>
      <c r="J700" s="42">
        <v>45128</v>
      </c>
      <c r="K700" s="38">
        <v>45219</v>
      </c>
      <c r="L700" s="35">
        <v>9803382</v>
      </c>
      <c r="M700" s="36">
        <f>L700/3</f>
        <v>3267794</v>
      </c>
      <c r="N700" s="40" t="s">
        <v>1798</v>
      </c>
      <c r="O700" s="29" t="s">
        <v>45</v>
      </c>
    </row>
    <row r="701" spans="2:15" ht="9.75" customHeight="1" x14ac:dyDescent="0.2">
      <c r="B701" s="31" t="s">
        <v>2176</v>
      </c>
      <c r="C701" s="31" t="s">
        <v>2166</v>
      </c>
      <c r="D701" s="39" t="s">
        <v>467</v>
      </c>
      <c r="E701" s="21" t="s">
        <v>15</v>
      </c>
      <c r="F701" s="22" t="s">
        <v>14</v>
      </c>
      <c r="G701" s="23" t="s">
        <v>13</v>
      </c>
      <c r="H701" s="34" t="s">
        <v>358</v>
      </c>
      <c r="I701" s="41" t="s">
        <v>855</v>
      </c>
      <c r="J701" s="42">
        <v>45132</v>
      </c>
      <c r="K701" s="38">
        <v>45224</v>
      </c>
      <c r="L701" s="35">
        <v>5312724</v>
      </c>
      <c r="M701" s="36">
        <f>L701/3</f>
        <v>1770908</v>
      </c>
      <c r="N701" s="40" t="s">
        <v>1798</v>
      </c>
      <c r="O701" s="29" t="s">
        <v>45</v>
      </c>
    </row>
    <row r="702" spans="2:15" ht="9.75" customHeight="1" x14ac:dyDescent="0.2">
      <c r="B702" s="31" t="s">
        <v>2218</v>
      </c>
      <c r="C702" s="31" t="s">
        <v>785</v>
      </c>
      <c r="D702" s="39" t="s">
        <v>467</v>
      </c>
      <c r="E702" s="21" t="s">
        <v>15</v>
      </c>
      <c r="F702" s="22" t="s">
        <v>14</v>
      </c>
      <c r="G702" s="23" t="s">
        <v>13</v>
      </c>
      <c r="H702" s="34" t="s">
        <v>358</v>
      </c>
      <c r="I702" s="41" t="s">
        <v>802</v>
      </c>
      <c r="J702" s="42">
        <v>45138</v>
      </c>
      <c r="K702" s="38">
        <v>45260</v>
      </c>
      <c r="L702" s="35">
        <v>7083636</v>
      </c>
      <c r="M702" s="36">
        <f>L702/4</f>
        <v>1770909</v>
      </c>
      <c r="N702" s="40" t="s">
        <v>1798</v>
      </c>
      <c r="O702" s="29" t="s">
        <v>45</v>
      </c>
    </row>
    <row r="703" spans="2:15" ht="9.75" customHeight="1" x14ac:dyDescent="0.2">
      <c r="B703" s="31" t="s">
        <v>2177</v>
      </c>
      <c r="C703" s="31" t="s">
        <v>2167</v>
      </c>
      <c r="D703" s="39" t="s">
        <v>467</v>
      </c>
      <c r="E703" s="21" t="s">
        <v>15</v>
      </c>
      <c r="F703" s="22" t="s">
        <v>14</v>
      </c>
      <c r="G703" s="23" t="s">
        <v>13</v>
      </c>
      <c r="H703" s="34" t="s">
        <v>358</v>
      </c>
      <c r="I703" s="41" t="s">
        <v>2158</v>
      </c>
      <c r="J703" s="42">
        <v>45138</v>
      </c>
      <c r="K703" s="38">
        <v>45261</v>
      </c>
      <c r="L703" s="35">
        <v>7083636</v>
      </c>
      <c r="M703" s="36">
        <f>L703/4</f>
        <v>1770909</v>
      </c>
      <c r="N703" s="40" t="s">
        <v>1798</v>
      </c>
      <c r="O703" s="29" t="s">
        <v>45</v>
      </c>
    </row>
    <row r="704" spans="2:15" ht="10.5" customHeight="1" x14ac:dyDescent="0.2">
      <c r="B704" s="31" t="s">
        <v>2180</v>
      </c>
      <c r="C704" s="31" t="s">
        <v>2194</v>
      </c>
      <c r="D704" s="44" t="s">
        <v>464</v>
      </c>
      <c r="E704" s="45" t="s">
        <v>15</v>
      </c>
      <c r="F704" s="22" t="s">
        <v>14</v>
      </c>
      <c r="G704" s="23" t="s">
        <v>13</v>
      </c>
      <c r="H704" s="34" t="s">
        <v>358</v>
      </c>
      <c r="I704" s="41" t="s">
        <v>708</v>
      </c>
      <c r="J704" s="42">
        <v>45167</v>
      </c>
      <c r="K704" s="38">
        <v>45291</v>
      </c>
      <c r="L704" s="35">
        <v>17300000</v>
      </c>
      <c r="M704" s="36" t="s">
        <v>735</v>
      </c>
      <c r="N704" s="40" t="s">
        <v>2206</v>
      </c>
      <c r="O704" s="43" t="s">
        <v>123</v>
      </c>
    </row>
    <row r="705" spans="2:15" ht="10.5" customHeight="1" x14ac:dyDescent="0.2">
      <c r="B705" s="31" t="s">
        <v>2181</v>
      </c>
      <c r="C705" s="31" t="s">
        <v>2195</v>
      </c>
      <c r="D705" s="44" t="s">
        <v>1800</v>
      </c>
      <c r="E705" s="45" t="s">
        <v>15</v>
      </c>
      <c r="F705" s="22" t="s">
        <v>14</v>
      </c>
      <c r="G705" s="23" t="s">
        <v>13</v>
      </c>
      <c r="H705" s="34" t="s">
        <v>358</v>
      </c>
      <c r="I705" s="41" t="s">
        <v>2188</v>
      </c>
      <c r="J705" s="42">
        <v>45142</v>
      </c>
      <c r="K705" s="38">
        <v>45290</v>
      </c>
      <c r="L705" s="35" t="s">
        <v>2202</v>
      </c>
      <c r="M705" s="36">
        <v>4144999</v>
      </c>
      <c r="N705" s="40" t="s">
        <v>2207</v>
      </c>
      <c r="O705" s="43" t="s">
        <v>458</v>
      </c>
    </row>
    <row r="706" spans="2:15" ht="10.5" customHeight="1" x14ac:dyDescent="0.2">
      <c r="B706" s="31" t="s">
        <v>2182</v>
      </c>
      <c r="C706" s="31" t="s">
        <v>2196</v>
      </c>
      <c r="D706" s="44" t="s">
        <v>467</v>
      </c>
      <c r="E706" s="45" t="s">
        <v>15</v>
      </c>
      <c r="F706" s="22" t="s">
        <v>14</v>
      </c>
      <c r="G706" s="23" t="s">
        <v>13</v>
      </c>
      <c r="H706" s="34" t="s">
        <v>358</v>
      </c>
      <c r="I706" s="41" t="s">
        <v>2189</v>
      </c>
      <c r="J706" s="42">
        <v>45149</v>
      </c>
      <c r="K706" s="38">
        <v>45240</v>
      </c>
      <c r="L706" s="35" t="s">
        <v>277</v>
      </c>
      <c r="M706" s="36">
        <v>1770908</v>
      </c>
      <c r="N706" s="40" t="s">
        <v>1798</v>
      </c>
      <c r="O706" s="43" t="s">
        <v>45</v>
      </c>
    </row>
    <row r="707" spans="2:15" ht="10.5" customHeight="1" x14ac:dyDescent="0.2">
      <c r="B707" s="31" t="s">
        <v>2183</v>
      </c>
      <c r="C707" s="31" t="s">
        <v>2197</v>
      </c>
      <c r="D707" s="44" t="s">
        <v>467</v>
      </c>
      <c r="E707" s="45" t="s">
        <v>15</v>
      </c>
      <c r="F707" s="22" t="s">
        <v>14</v>
      </c>
      <c r="G707" s="23" t="s">
        <v>13</v>
      </c>
      <c r="H707" s="34" t="s">
        <v>358</v>
      </c>
      <c r="I707" s="41" t="s">
        <v>2190</v>
      </c>
      <c r="J707" s="42">
        <v>45147</v>
      </c>
      <c r="K707" s="38">
        <v>45238</v>
      </c>
      <c r="L707" s="35" t="s">
        <v>278</v>
      </c>
      <c r="M707" s="36">
        <v>3267794</v>
      </c>
      <c r="N707" s="40" t="s">
        <v>1798</v>
      </c>
      <c r="O707" s="43" t="s">
        <v>45</v>
      </c>
    </row>
    <row r="708" spans="2:15" ht="10.5" customHeight="1" x14ac:dyDescent="0.2">
      <c r="B708" s="31" t="s">
        <v>2184</v>
      </c>
      <c r="C708" s="31" t="s">
        <v>2198</v>
      </c>
      <c r="D708" s="44" t="s">
        <v>1800</v>
      </c>
      <c r="E708" s="45" t="s">
        <v>15</v>
      </c>
      <c r="F708" s="22" t="s">
        <v>14</v>
      </c>
      <c r="G708" s="23" t="s">
        <v>13</v>
      </c>
      <c r="H708" s="34" t="s">
        <v>358</v>
      </c>
      <c r="I708" s="41" t="s">
        <v>2191</v>
      </c>
      <c r="J708" s="42">
        <v>45161</v>
      </c>
      <c r="K708" s="38">
        <v>45235</v>
      </c>
      <c r="L708" s="35" t="s">
        <v>2203</v>
      </c>
      <c r="M708" s="36">
        <v>1968243</v>
      </c>
      <c r="N708" s="40" t="s">
        <v>2207</v>
      </c>
      <c r="O708" s="43" t="s">
        <v>458</v>
      </c>
    </row>
    <row r="709" spans="2:15" ht="10.5" customHeight="1" x14ac:dyDescent="0.2">
      <c r="B709" s="31" t="s">
        <v>2185</v>
      </c>
      <c r="C709" s="31" t="s">
        <v>2199</v>
      </c>
      <c r="D709" s="44" t="s">
        <v>464</v>
      </c>
      <c r="E709" s="45" t="s">
        <v>15</v>
      </c>
      <c r="F709" s="22" t="s">
        <v>14</v>
      </c>
      <c r="G709" s="23" t="s">
        <v>13</v>
      </c>
      <c r="H709" s="34" t="s">
        <v>358</v>
      </c>
      <c r="I709" s="41" t="s">
        <v>705</v>
      </c>
      <c r="J709" s="42">
        <v>45160</v>
      </c>
      <c r="K709" s="38">
        <v>45291</v>
      </c>
      <c r="L709" s="35" t="s">
        <v>2204</v>
      </c>
      <c r="M709" s="36" t="s">
        <v>735</v>
      </c>
      <c r="N709" s="40" t="s">
        <v>2206</v>
      </c>
      <c r="O709" s="43" t="s">
        <v>123</v>
      </c>
    </row>
    <row r="710" spans="2:15" ht="10.5" customHeight="1" x14ac:dyDescent="0.2">
      <c r="B710" s="31" t="s">
        <v>2186</v>
      </c>
      <c r="C710" s="31" t="s">
        <v>2200</v>
      </c>
      <c r="D710" s="44" t="s">
        <v>467</v>
      </c>
      <c r="E710" s="45" t="s">
        <v>15</v>
      </c>
      <c r="F710" s="22" t="s">
        <v>14</v>
      </c>
      <c r="G710" s="23" t="s">
        <v>13</v>
      </c>
      <c r="H710" s="34" t="s">
        <v>358</v>
      </c>
      <c r="I710" s="41" t="s">
        <v>2192</v>
      </c>
      <c r="J710" s="42">
        <v>45167</v>
      </c>
      <c r="K710" s="38">
        <v>45288</v>
      </c>
      <c r="L710" s="35" t="s">
        <v>2205</v>
      </c>
      <c r="M710" s="36">
        <v>4236028</v>
      </c>
      <c r="N710" s="40" t="s">
        <v>1798</v>
      </c>
      <c r="O710" s="43" t="s">
        <v>45</v>
      </c>
    </row>
    <row r="711" spans="2:15" ht="12" customHeight="1" x14ac:dyDescent="0.2">
      <c r="B711" s="31" t="s">
        <v>2187</v>
      </c>
      <c r="C711" s="31" t="s">
        <v>2201</v>
      </c>
      <c r="D711" s="44" t="s">
        <v>467</v>
      </c>
      <c r="E711" s="45" t="s">
        <v>15</v>
      </c>
      <c r="F711" s="22" t="s">
        <v>14</v>
      </c>
      <c r="G711" s="23" t="s">
        <v>13</v>
      </c>
      <c r="H711" s="34" t="s">
        <v>358</v>
      </c>
      <c r="I711" s="41" t="s">
        <v>2193</v>
      </c>
      <c r="J711" s="42">
        <v>45167</v>
      </c>
      <c r="K711" s="38">
        <v>45258</v>
      </c>
      <c r="L711" s="35" t="s">
        <v>279</v>
      </c>
      <c r="M711" s="36">
        <v>2933183</v>
      </c>
      <c r="N711" s="40" t="s">
        <v>1798</v>
      </c>
      <c r="O711" s="43" t="s">
        <v>45</v>
      </c>
    </row>
    <row r="712" spans="2:15" ht="12" customHeight="1" x14ac:dyDescent="0.2">
      <c r="B712" s="31" t="s">
        <v>2219</v>
      </c>
      <c r="C712" s="31" t="s">
        <v>2231</v>
      </c>
      <c r="D712" s="44" t="s">
        <v>466</v>
      </c>
      <c r="E712" s="45" t="s">
        <v>15</v>
      </c>
      <c r="F712" s="22" t="s">
        <v>14</v>
      </c>
      <c r="G712" s="23" t="s">
        <v>13</v>
      </c>
      <c r="H712" s="34" t="s">
        <v>358</v>
      </c>
      <c r="I712" s="41" t="s">
        <v>2249</v>
      </c>
      <c r="J712" s="42">
        <v>45177</v>
      </c>
      <c r="K712" s="38">
        <v>45291</v>
      </c>
      <c r="L712" s="35" t="s">
        <v>2236</v>
      </c>
      <c r="M712" s="36">
        <v>94966</v>
      </c>
      <c r="N712" s="40" t="s">
        <v>38</v>
      </c>
      <c r="O712" s="43" t="s">
        <v>2247</v>
      </c>
    </row>
    <row r="713" spans="2:15" ht="12" customHeight="1" x14ac:dyDescent="0.2">
      <c r="B713" s="31" t="s">
        <v>2220</v>
      </c>
      <c r="C713" s="31" t="s">
        <v>2232</v>
      </c>
      <c r="D713" s="44" t="s">
        <v>1802</v>
      </c>
      <c r="E713" s="45" t="s">
        <v>15</v>
      </c>
      <c r="F713" s="22" t="s">
        <v>14</v>
      </c>
      <c r="G713" s="23" t="s">
        <v>13</v>
      </c>
      <c r="H713" s="34" t="s">
        <v>358</v>
      </c>
      <c r="I713" s="41" t="s">
        <v>2250</v>
      </c>
      <c r="J713" s="42">
        <v>45177</v>
      </c>
      <c r="K713" s="38">
        <v>45291</v>
      </c>
      <c r="L713" s="35" t="s">
        <v>2237</v>
      </c>
      <c r="M713" s="36">
        <v>4145000</v>
      </c>
      <c r="N713" s="40" t="s">
        <v>1793</v>
      </c>
      <c r="O713" s="43" t="s">
        <v>2248</v>
      </c>
    </row>
    <row r="714" spans="2:15" ht="12" customHeight="1" x14ac:dyDescent="0.2">
      <c r="B714" s="31" t="s">
        <v>2221</v>
      </c>
      <c r="C714" s="31" t="s">
        <v>2233</v>
      </c>
      <c r="D714" s="44" t="s">
        <v>1802</v>
      </c>
      <c r="E714" s="45" t="s">
        <v>15</v>
      </c>
      <c r="F714" s="22" t="s">
        <v>14</v>
      </c>
      <c r="G714" s="23" t="s">
        <v>13</v>
      </c>
      <c r="H714" s="34" t="s">
        <v>358</v>
      </c>
      <c r="I714" s="41" t="s">
        <v>2251</v>
      </c>
      <c r="J714" s="42">
        <v>45180</v>
      </c>
      <c r="K714" s="38">
        <v>45291</v>
      </c>
      <c r="L714" s="35" t="s">
        <v>2238</v>
      </c>
      <c r="M714" s="36">
        <v>2200999</v>
      </c>
      <c r="N714" s="40" t="s">
        <v>1793</v>
      </c>
      <c r="O714" s="43" t="s">
        <v>2248</v>
      </c>
    </row>
    <row r="715" spans="2:15" ht="12" customHeight="1" x14ac:dyDescent="0.2">
      <c r="B715" s="31" t="s">
        <v>2222</v>
      </c>
      <c r="C715" s="31" t="s">
        <v>2234</v>
      </c>
      <c r="D715" s="44" t="s">
        <v>464</v>
      </c>
      <c r="E715" s="45" t="s">
        <v>15</v>
      </c>
      <c r="F715" s="22" t="s">
        <v>14</v>
      </c>
      <c r="G715" s="23" t="s">
        <v>13</v>
      </c>
      <c r="H715" s="34" t="s">
        <v>358</v>
      </c>
      <c r="I715" s="41" t="s">
        <v>2252</v>
      </c>
      <c r="J715" s="42">
        <v>45182</v>
      </c>
      <c r="K715" s="38">
        <v>45242</v>
      </c>
      <c r="L715" s="35">
        <v>3884000</v>
      </c>
      <c r="M715" s="36" t="s">
        <v>456</v>
      </c>
      <c r="N715" s="40" t="s">
        <v>35</v>
      </c>
      <c r="O715" s="43" t="s">
        <v>123</v>
      </c>
    </row>
    <row r="716" spans="2:15" ht="12" customHeight="1" x14ac:dyDescent="0.2">
      <c r="B716" s="31" t="s">
        <v>2223</v>
      </c>
      <c r="C716" s="31" t="s">
        <v>2235</v>
      </c>
      <c r="D716" s="44" t="s">
        <v>464</v>
      </c>
      <c r="E716" s="45" t="s">
        <v>15</v>
      </c>
      <c r="F716" s="22" t="s">
        <v>14</v>
      </c>
      <c r="G716" s="23" t="s">
        <v>13</v>
      </c>
      <c r="H716" s="34" t="s">
        <v>358</v>
      </c>
      <c r="I716" s="41" t="s">
        <v>2253</v>
      </c>
      <c r="J716" s="42">
        <v>45182</v>
      </c>
      <c r="K716" s="38">
        <v>45291</v>
      </c>
      <c r="L716" s="35" t="s">
        <v>2239</v>
      </c>
      <c r="M716" s="36" t="s">
        <v>2246</v>
      </c>
      <c r="N716" s="40" t="s">
        <v>35</v>
      </c>
      <c r="O716" s="43" t="s">
        <v>123</v>
      </c>
    </row>
    <row r="717" spans="2:15" ht="12" customHeight="1" x14ac:dyDescent="0.2">
      <c r="B717" s="31" t="s">
        <v>2224</v>
      </c>
      <c r="C717" s="31" t="s">
        <v>509</v>
      </c>
      <c r="D717" s="44" t="s">
        <v>467</v>
      </c>
      <c r="E717" s="45" t="s">
        <v>15</v>
      </c>
      <c r="F717" s="22" t="s">
        <v>14</v>
      </c>
      <c r="G717" s="23" t="s">
        <v>13</v>
      </c>
      <c r="H717" s="34" t="s">
        <v>358</v>
      </c>
      <c r="I717" s="41" t="s">
        <v>2254</v>
      </c>
      <c r="J717" s="42">
        <v>45181</v>
      </c>
      <c r="K717" s="38">
        <v>45291</v>
      </c>
      <c r="L717" s="35" t="s">
        <v>2240</v>
      </c>
      <c r="M717" s="36">
        <v>1770907</v>
      </c>
      <c r="N717" s="40" t="s">
        <v>34</v>
      </c>
      <c r="O717" s="43" t="s">
        <v>1153</v>
      </c>
    </row>
    <row r="718" spans="2:15" ht="12" customHeight="1" x14ac:dyDescent="0.2">
      <c r="B718" s="31" t="s">
        <v>2225</v>
      </c>
      <c r="C718" s="31" t="s">
        <v>519</v>
      </c>
      <c r="D718" s="44" t="s">
        <v>467</v>
      </c>
      <c r="E718" s="45" t="s">
        <v>15</v>
      </c>
      <c r="F718" s="22" t="s">
        <v>14</v>
      </c>
      <c r="G718" s="23" t="s">
        <v>13</v>
      </c>
      <c r="H718" s="34" t="s">
        <v>358</v>
      </c>
      <c r="I718" s="41" t="s">
        <v>2255</v>
      </c>
      <c r="J718" s="42">
        <v>45181</v>
      </c>
      <c r="K718" s="38">
        <v>45291</v>
      </c>
      <c r="L718" s="35" t="s">
        <v>2240</v>
      </c>
      <c r="M718" s="36">
        <v>1770907</v>
      </c>
      <c r="N718" s="40" t="s">
        <v>34</v>
      </c>
      <c r="O718" s="43" t="s">
        <v>1153</v>
      </c>
    </row>
    <row r="719" spans="2:15" ht="12" customHeight="1" x14ac:dyDescent="0.2">
      <c r="B719" s="31" t="s">
        <v>2226</v>
      </c>
      <c r="C719" s="31" t="s">
        <v>525</v>
      </c>
      <c r="D719" s="44" t="s">
        <v>467</v>
      </c>
      <c r="E719" s="45" t="s">
        <v>15</v>
      </c>
      <c r="F719" s="22" t="s">
        <v>14</v>
      </c>
      <c r="G719" s="23" t="s">
        <v>13</v>
      </c>
      <c r="H719" s="34" t="s">
        <v>358</v>
      </c>
      <c r="I719" s="41" t="s">
        <v>2256</v>
      </c>
      <c r="J719" s="42">
        <v>45181</v>
      </c>
      <c r="K719" s="38">
        <v>45291</v>
      </c>
      <c r="L719" s="35" t="s">
        <v>2241</v>
      </c>
      <c r="M719" s="36">
        <v>36205299</v>
      </c>
      <c r="N719" s="40" t="s">
        <v>34</v>
      </c>
      <c r="O719" s="43" t="s">
        <v>1153</v>
      </c>
    </row>
    <row r="720" spans="2:15" ht="12" customHeight="1" x14ac:dyDescent="0.2">
      <c r="B720" s="31" t="s">
        <v>2227</v>
      </c>
      <c r="C720" s="31" t="s">
        <v>521</v>
      </c>
      <c r="D720" s="44" t="s">
        <v>467</v>
      </c>
      <c r="E720" s="45" t="s">
        <v>15</v>
      </c>
      <c r="F720" s="22" t="s">
        <v>14</v>
      </c>
      <c r="G720" s="23" t="s">
        <v>13</v>
      </c>
      <c r="H720" s="34" t="s">
        <v>358</v>
      </c>
      <c r="I720" s="41" t="s">
        <v>2257</v>
      </c>
      <c r="J720" s="42">
        <v>45181</v>
      </c>
      <c r="K720" s="38">
        <v>45291</v>
      </c>
      <c r="L720" s="35" t="s">
        <v>2242</v>
      </c>
      <c r="M720" s="36">
        <v>1770908</v>
      </c>
      <c r="N720" s="40" t="s">
        <v>34</v>
      </c>
      <c r="O720" s="43" t="s">
        <v>1153</v>
      </c>
    </row>
    <row r="721" spans="2:15" ht="12" customHeight="1" x14ac:dyDescent="0.2">
      <c r="B721" s="31" t="s">
        <v>2228</v>
      </c>
      <c r="C721" s="31" t="s">
        <v>886</v>
      </c>
      <c r="D721" s="44" t="s">
        <v>467</v>
      </c>
      <c r="E721" s="45" t="s">
        <v>15</v>
      </c>
      <c r="F721" s="22" t="s">
        <v>14</v>
      </c>
      <c r="G721" s="23" t="s">
        <v>13</v>
      </c>
      <c r="H721" s="34" t="s">
        <v>358</v>
      </c>
      <c r="I721" s="41" t="s">
        <v>2258</v>
      </c>
      <c r="J721" s="42">
        <v>45187</v>
      </c>
      <c r="K721" s="38">
        <v>45291</v>
      </c>
      <c r="L721" s="35" t="s">
        <v>2243</v>
      </c>
      <c r="M721" s="36">
        <v>1770907</v>
      </c>
      <c r="N721" s="40" t="s">
        <v>34</v>
      </c>
      <c r="O721" s="43" t="s">
        <v>255</v>
      </c>
    </row>
    <row r="722" spans="2:15" ht="12" customHeight="1" x14ac:dyDescent="0.2">
      <c r="B722" s="31" t="s">
        <v>2229</v>
      </c>
      <c r="C722" s="31" t="s">
        <v>1866</v>
      </c>
      <c r="D722" s="44" t="s">
        <v>461</v>
      </c>
      <c r="E722" s="45" t="s">
        <v>15</v>
      </c>
      <c r="F722" s="22" t="s">
        <v>14</v>
      </c>
      <c r="G722" s="23" t="s">
        <v>13</v>
      </c>
      <c r="H722" s="34" t="s">
        <v>358</v>
      </c>
      <c r="I722" s="41" t="s">
        <v>2259</v>
      </c>
      <c r="J722" s="42">
        <v>45194</v>
      </c>
      <c r="K722" s="38">
        <v>45291</v>
      </c>
      <c r="L722" s="35" t="s">
        <v>2244</v>
      </c>
      <c r="M722" s="36">
        <v>2848999</v>
      </c>
      <c r="N722" s="40" t="s">
        <v>41</v>
      </c>
      <c r="O722" s="43" t="s">
        <v>204</v>
      </c>
    </row>
    <row r="723" spans="2:15" ht="12" customHeight="1" x14ac:dyDescent="0.2">
      <c r="B723" s="31" t="s">
        <v>2230</v>
      </c>
      <c r="C723" s="31" t="s">
        <v>776</v>
      </c>
      <c r="D723" s="44" t="s">
        <v>465</v>
      </c>
      <c r="E723" s="45" t="s">
        <v>15</v>
      </c>
      <c r="F723" s="22" t="s">
        <v>14</v>
      </c>
      <c r="G723" s="23" t="s">
        <v>13</v>
      </c>
      <c r="H723" s="34" t="s">
        <v>358</v>
      </c>
      <c r="I723" s="41" t="s">
        <v>2260</v>
      </c>
      <c r="J723" s="42">
        <v>45198</v>
      </c>
      <c r="K723" s="38">
        <v>45288</v>
      </c>
      <c r="L723" s="35" t="s">
        <v>2245</v>
      </c>
      <c r="M723" s="36">
        <v>2849000</v>
      </c>
      <c r="N723" s="40" t="s">
        <v>36</v>
      </c>
      <c r="O723" s="43" t="s">
        <v>252</v>
      </c>
    </row>
    <row r="724" spans="2:15" ht="12" customHeight="1" x14ac:dyDescent="0.2">
      <c r="B724" s="31" t="s">
        <v>2274</v>
      </c>
      <c r="C724" s="31" t="s">
        <v>2275</v>
      </c>
      <c r="D724" s="44" t="s">
        <v>1800</v>
      </c>
      <c r="E724" s="45" t="s">
        <v>15</v>
      </c>
      <c r="F724" s="22" t="s">
        <v>14</v>
      </c>
      <c r="G724" s="23" t="s">
        <v>13</v>
      </c>
      <c r="H724" s="34" t="s">
        <v>358</v>
      </c>
      <c r="I724" s="41" t="s">
        <v>2377</v>
      </c>
      <c r="J724" s="42">
        <v>45202</v>
      </c>
      <c r="K724" s="38">
        <v>45291</v>
      </c>
      <c r="L724" s="35" t="s">
        <v>2414</v>
      </c>
      <c r="M724" s="36">
        <v>4999999</v>
      </c>
      <c r="N724" s="40" t="s">
        <v>37</v>
      </c>
      <c r="O724" s="43" t="s">
        <v>16</v>
      </c>
    </row>
    <row r="725" spans="2:15" ht="12" customHeight="1" x14ac:dyDescent="0.2">
      <c r="B725" s="31" t="s">
        <v>2276</v>
      </c>
      <c r="C725" s="31" t="s">
        <v>1616</v>
      </c>
      <c r="D725" s="44" t="s">
        <v>467</v>
      </c>
      <c r="E725" s="45" t="s">
        <v>15</v>
      </c>
      <c r="F725" s="22" t="s">
        <v>14</v>
      </c>
      <c r="G725" s="23" t="s">
        <v>13</v>
      </c>
      <c r="H725" s="34" t="s">
        <v>358</v>
      </c>
      <c r="I725" s="41" t="s">
        <v>1787</v>
      </c>
      <c r="J725" s="42">
        <v>45202</v>
      </c>
      <c r="K725" s="38">
        <v>45262</v>
      </c>
      <c r="L725" s="35" t="s">
        <v>2415</v>
      </c>
      <c r="M725" s="36">
        <v>3267794</v>
      </c>
      <c r="N725" s="40" t="s">
        <v>34</v>
      </c>
      <c r="O725" s="43" t="s">
        <v>45</v>
      </c>
    </row>
    <row r="726" spans="2:15" ht="12" customHeight="1" x14ac:dyDescent="0.2">
      <c r="B726" s="31" t="s">
        <v>2277</v>
      </c>
      <c r="C726" s="31" t="s">
        <v>2278</v>
      </c>
      <c r="D726" s="44" t="s">
        <v>1805</v>
      </c>
      <c r="E726" s="45" t="s">
        <v>15</v>
      </c>
      <c r="F726" s="22" t="s">
        <v>14</v>
      </c>
      <c r="G726" s="23" t="s">
        <v>13</v>
      </c>
      <c r="H726" s="34" t="s">
        <v>358</v>
      </c>
      <c r="I726" s="41" t="s">
        <v>2378</v>
      </c>
      <c r="J726" s="42">
        <v>45203</v>
      </c>
      <c r="K726" s="38">
        <v>45291</v>
      </c>
      <c r="L726" s="35" t="s">
        <v>2416</v>
      </c>
      <c r="M726" s="36">
        <v>30000000</v>
      </c>
      <c r="N726" s="40" t="s">
        <v>39</v>
      </c>
      <c r="O726" s="43" t="s">
        <v>97</v>
      </c>
    </row>
    <row r="727" spans="2:15" ht="12" customHeight="1" x14ac:dyDescent="0.2">
      <c r="B727" s="31" t="s">
        <v>2279</v>
      </c>
      <c r="C727" s="31" t="s">
        <v>2280</v>
      </c>
      <c r="D727" s="44" t="s">
        <v>467</v>
      </c>
      <c r="E727" s="45" t="s">
        <v>15</v>
      </c>
      <c r="F727" s="22" t="s">
        <v>14</v>
      </c>
      <c r="G727" s="23" t="s">
        <v>13</v>
      </c>
      <c r="H727" s="34" t="s">
        <v>358</v>
      </c>
      <c r="I727" s="41" t="s">
        <v>671</v>
      </c>
      <c r="J727" s="42">
        <v>45204</v>
      </c>
      <c r="K727" s="38">
        <v>45250</v>
      </c>
      <c r="L727" s="35" t="s">
        <v>2417</v>
      </c>
      <c r="M727" s="36">
        <v>1955455</v>
      </c>
      <c r="N727" s="40" t="s">
        <v>34</v>
      </c>
      <c r="O727" s="43" t="s">
        <v>254</v>
      </c>
    </row>
    <row r="728" spans="2:15" ht="12" customHeight="1" x14ac:dyDescent="0.2">
      <c r="B728" s="31" t="s">
        <v>2281</v>
      </c>
      <c r="C728" s="31" t="s">
        <v>1825</v>
      </c>
      <c r="D728" s="44" t="s">
        <v>467</v>
      </c>
      <c r="E728" s="45" t="s">
        <v>15</v>
      </c>
      <c r="F728" s="22" t="s">
        <v>14</v>
      </c>
      <c r="G728" s="23" t="s">
        <v>13</v>
      </c>
      <c r="H728" s="34" t="s">
        <v>358</v>
      </c>
      <c r="I728" s="41" t="s">
        <v>2379</v>
      </c>
      <c r="J728" s="42">
        <v>45204</v>
      </c>
      <c r="K728" s="38">
        <v>45264</v>
      </c>
      <c r="L728" s="35" t="s">
        <v>2418</v>
      </c>
      <c r="M728" s="36">
        <v>2933183</v>
      </c>
      <c r="N728" s="40" t="s">
        <v>34</v>
      </c>
      <c r="O728" s="43" t="s">
        <v>2412</v>
      </c>
    </row>
    <row r="729" spans="2:15" ht="12" customHeight="1" x14ac:dyDescent="0.2">
      <c r="B729" s="31" t="s">
        <v>2282</v>
      </c>
      <c r="C729" s="31" t="s">
        <v>786</v>
      </c>
      <c r="D729" s="44" t="s">
        <v>467</v>
      </c>
      <c r="E729" s="45" t="s">
        <v>15</v>
      </c>
      <c r="F729" s="22" t="s">
        <v>14</v>
      </c>
      <c r="G729" s="23" t="s">
        <v>13</v>
      </c>
      <c r="H729" s="34" t="s">
        <v>358</v>
      </c>
      <c r="I729" s="41" t="s">
        <v>2380</v>
      </c>
      <c r="J729" s="42">
        <v>45205</v>
      </c>
      <c r="K729" s="38">
        <v>45291</v>
      </c>
      <c r="L729" s="35" t="s">
        <v>2419</v>
      </c>
      <c r="M729" s="36">
        <v>3267793</v>
      </c>
      <c r="N729" s="40" t="s">
        <v>34</v>
      </c>
      <c r="O729" s="43" t="s">
        <v>742</v>
      </c>
    </row>
    <row r="730" spans="2:15" ht="12" customHeight="1" x14ac:dyDescent="0.2">
      <c r="B730" s="31" t="s">
        <v>2283</v>
      </c>
      <c r="C730" s="31" t="s">
        <v>2212</v>
      </c>
      <c r="D730" s="44" t="s">
        <v>467</v>
      </c>
      <c r="E730" s="45" t="s">
        <v>15</v>
      </c>
      <c r="F730" s="22" t="s">
        <v>14</v>
      </c>
      <c r="G730" s="23" t="s">
        <v>13</v>
      </c>
      <c r="H730" s="34" t="s">
        <v>358</v>
      </c>
      <c r="I730" s="41" t="s">
        <v>2263</v>
      </c>
      <c r="J730" s="42">
        <v>45205</v>
      </c>
      <c r="K730" s="38">
        <v>45251</v>
      </c>
      <c r="L730" s="35" t="s">
        <v>2420</v>
      </c>
      <c r="M730" s="36">
        <v>2933183</v>
      </c>
      <c r="N730" s="40" t="s">
        <v>34</v>
      </c>
      <c r="O730" s="43" t="s">
        <v>45</v>
      </c>
    </row>
    <row r="731" spans="2:15" ht="12" customHeight="1" x14ac:dyDescent="0.2">
      <c r="B731" s="31" t="s">
        <v>2284</v>
      </c>
      <c r="C731" s="31" t="s">
        <v>489</v>
      </c>
      <c r="D731" s="44" t="s">
        <v>467</v>
      </c>
      <c r="E731" s="45" t="s">
        <v>15</v>
      </c>
      <c r="F731" s="22" t="s">
        <v>14</v>
      </c>
      <c r="G731" s="23" t="s">
        <v>13</v>
      </c>
      <c r="H731" s="34" t="s">
        <v>358</v>
      </c>
      <c r="I731" s="41" t="s">
        <v>1104</v>
      </c>
      <c r="J731" s="42">
        <v>45209</v>
      </c>
      <c r="K731" s="38">
        <v>45269</v>
      </c>
      <c r="L731" s="35" t="s">
        <v>2421</v>
      </c>
      <c r="M731" s="36">
        <v>1770908</v>
      </c>
      <c r="N731" s="40" t="s">
        <v>34</v>
      </c>
      <c r="O731" s="43" t="s">
        <v>45</v>
      </c>
    </row>
    <row r="732" spans="2:15" ht="12" customHeight="1" x14ac:dyDescent="0.2">
      <c r="B732" s="31" t="s">
        <v>2285</v>
      </c>
      <c r="C732" s="31" t="s">
        <v>818</v>
      </c>
      <c r="D732" s="44" t="s">
        <v>467</v>
      </c>
      <c r="E732" s="45" t="s">
        <v>15</v>
      </c>
      <c r="F732" s="22" t="s">
        <v>14</v>
      </c>
      <c r="G732" s="23" t="s">
        <v>13</v>
      </c>
      <c r="H732" s="34" t="s">
        <v>358</v>
      </c>
      <c r="I732" s="41" t="s">
        <v>2381</v>
      </c>
      <c r="J732" s="42">
        <v>45211</v>
      </c>
      <c r="K732" s="38">
        <v>45290</v>
      </c>
      <c r="L732" s="35" t="s">
        <v>2422</v>
      </c>
      <c r="M732" s="36">
        <v>1770907</v>
      </c>
      <c r="N732" s="40" t="s">
        <v>34</v>
      </c>
      <c r="O732" s="43" t="s">
        <v>255</v>
      </c>
    </row>
    <row r="733" spans="2:15" ht="12" customHeight="1" x14ac:dyDescent="0.2">
      <c r="B733" s="31" t="s">
        <v>2286</v>
      </c>
      <c r="C733" s="31" t="s">
        <v>2287</v>
      </c>
      <c r="D733" s="44" t="s">
        <v>467</v>
      </c>
      <c r="E733" s="45" t="s">
        <v>15</v>
      </c>
      <c r="F733" s="22" t="s">
        <v>14</v>
      </c>
      <c r="G733" s="23" t="s">
        <v>13</v>
      </c>
      <c r="H733" s="34" t="s">
        <v>358</v>
      </c>
      <c r="I733" s="41" t="s">
        <v>2155</v>
      </c>
      <c r="J733" s="42">
        <v>45209</v>
      </c>
      <c r="K733" s="38">
        <v>45291</v>
      </c>
      <c r="L733" s="35" t="s">
        <v>2423</v>
      </c>
      <c r="M733" s="36">
        <v>3267793</v>
      </c>
      <c r="N733" s="40" t="s">
        <v>34</v>
      </c>
      <c r="O733" s="43" t="s">
        <v>742</v>
      </c>
    </row>
    <row r="734" spans="2:15" ht="12" customHeight="1" x14ac:dyDescent="0.2">
      <c r="B734" s="31" t="s">
        <v>2288</v>
      </c>
      <c r="C734" s="31" t="s">
        <v>814</v>
      </c>
      <c r="D734" s="44" t="s">
        <v>467</v>
      </c>
      <c r="E734" s="45" t="s">
        <v>15</v>
      </c>
      <c r="F734" s="22" t="s">
        <v>14</v>
      </c>
      <c r="G734" s="23" t="s">
        <v>13</v>
      </c>
      <c r="H734" s="34" t="s">
        <v>358</v>
      </c>
      <c r="I734" s="41" t="s">
        <v>857</v>
      </c>
      <c r="J734" s="42">
        <v>45211</v>
      </c>
      <c r="K734" s="38">
        <v>45291</v>
      </c>
      <c r="L734" s="35" t="s">
        <v>2422</v>
      </c>
      <c r="M734" s="36">
        <v>1770907</v>
      </c>
      <c r="N734" s="40" t="s">
        <v>34</v>
      </c>
      <c r="O734" s="43" t="s">
        <v>255</v>
      </c>
    </row>
    <row r="735" spans="2:15" ht="12" customHeight="1" x14ac:dyDescent="0.2">
      <c r="B735" s="31" t="s">
        <v>2289</v>
      </c>
      <c r="C735" s="31" t="s">
        <v>322</v>
      </c>
      <c r="D735" s="44" t="s">
        <v>464</v>
      </c>
      <c r="E735" s="45" t="s">
        <v>15</v>
      </c>
      <c r="F735" s="22" t="s">
        <v>14</v>
      </c>
      <c r="G735" s="23" t="s">
        <v>13</v>
      </c>
      <c r="H735" s="34" t="s">
        <v>358</v>
      </c>
      <c r="I735" s="41" t="s">
        <v>331</v>
      </c>
      <c r="J735" s="42">
        <v>45210</v>
      </c>
      <c r="K735" s="38">
        <v>45252</v>
      </c>
      <c r="L735" s="35" t="s">
        <v>2424</v>
      </c>
      <c r="M735" s="36" t="s">
        <v>454</v>
      </c>
      <c r="N735" s="40" t="s">
        <v>35</v>
      </c>
      <c r="O735" s="43" t="s">
        <v>123</v>
      </c>
    </row>
    <row r="736" spans="2:15" ht="12" customHeight="1" x14ac:dyDescent="0.2">
      <c r="B736" s="31" t="s">
        <v>2290</v>
      </c>
      <c r="C736" s="31" t="s">
        <v>2291</v>
      </c>
      <c r="D736" s="44" t="s">
        <v>464</v>
      </c>
      <c r="E736" s="45" t="s">
        <v>15</v>
      </c>
      <c r="F736" s="22" t="s">
        <v>14</v>
      </c>
      <c r="G736" s="23" t="s">
        <v>13</v>
      </c>
      <c r="H736" s="34" t="s">
        <v>358</v>
      </c>
      <c r="I736" s="41" t="s">
        <v>394</v>
      </c>
      <c r="J736" s="42">
        <v>45209</v>
      </c>
      <c r="K736" s="38">
        <v>45291</v>
      </c>
      <c r="L736" s="35" t="s">
        <v>2425</v>
      </c>
      <c r="M736" s="36" t="s">
        <v>2449</v>
      </c>
      <c r="N736" s="40" t="s">
        <v>35</v>
      </c>
      <c r="O736" s="43" t="s">
        <v>123</v>
      </c>
    </row>
    <row r="737" spans="2:15" ht="12" customHeight="1" x14ac:dyDescent="0.2">
      <c r="B737" s="31" t="s">
        <v>2292</v>
      </c>
      <c r="C737" s="31" t="s">
        <v>351</v>
      </c>
      <c r="D737" s="44" t="s">
        <v>464</v>
      </c>
      <c r="E737" s="45" t="s">
        <v>15</v>
      </c>
      <c r="F737" s="22" t="s">
        <v>14</v>
      </c>
      <c r="G737" s="23" t="s">
        <v>13</v>
      </c>
      <c r="H737" s="34" t="s">
        <v>358</v>
      </c>
      <c r="I737" s="41" t="s">
        <v>335</v>
      </c>
      <c r="J737" s="42">
        <v>45209</v>
      </c>
      <c r="K737" s="38">
        <v>45291</v>
      </c>
      <c r="L737" s="35" t="s">
        <v>2426</v>
      </c>
      <c r="M737" s="36" t="s">
        <v>2450</v>
      </c>
      <c r="N737" s="40" t="s">
        <v>35</v>
      </c>
      <c r="O737" s="43" t="s">
        <v>123</v>
      </c>
    </row>
    <row r="738" spans="2:15" ht="12" customHeight="1" x14ac:dyDescent="0.2">
      <c r="B738" s="31" t="s">
        <v>2293</v>
      </c>
      <c r="C738" s="31" t="s">
        <v>104</v>
      </c>
      <c r="D738" s="44" t="s">
        <v>464</v>
      </c>
      <c r="E738" s="45" t="s">
        <v>15</v>
      </c>
      <c r="F738" s="22" t="s">
        <v>14</v>
      </c>
      <c r="G738" s="23" t="s">
        <v>13</v>
      </c>
      <c r="H738" s="34" t="s">
        <v>358</v>
      </c>
      <c r="I738" s="41" t="s">
        <v>1079</v>
      </c>
      <c r="J738" s="42">
        <v>45210</v>
      </c>
      <c r="K738" s="38">
        <v>45291</v>
      </c>
      <c r="L738" s="35" t="s">
        <v>2427</v>
      </c>
      <c r="M738" s="36" t="s">
        <v>456</v>
      </c>
      <c r="N738" s="40" t="s">
        <v>35</v>
      </c>
      <c r="O738" s="43" t="s">
        <v>123</v>
      </c>
    </row>
    <row r="739" spans="2:15" ht="12" customHeight="1" x14ac:dyDescent="0.2">
      <c r="B739" s="31" t="s">
        <v>2294</v>
      </c>
      <c r="C739" s="31" t="s">
        <v>325</v>
      </c>
      <c r="D739" s="44" t="s">
        <v>464</v>
      </c>
      <c r="E739" s="45" t="s">
        <v>15</v>
      </c>
      <c r="F739" s="22" t="s">
        <v>14</v>
      </c>
      <c r="G739" s="23" t="s">
        <v>13</v>
      </c>
      <c r="H739" s="34" t="s">
        <v>358</v>
      </c>
      <c r="I739" s="41" t="s">
        <v>409</v>
      </c>
      <c r="J739" s="42">
        <v>45210</v>
      </c>
      <c r="K739" s="38">
        <v>45258</v>
      </c>
      <c r="L739" s="35" t="s">
        <v>2428</v>
      </c>
      <c r="M739" s="36" t="s">
        <v>2451</v>
      </c>
      <c r="N739" s="40" t="s">
        <v>35</v>
      </c>
      <c r="O739" s="43" t="s">
        <v>123</v>
      </c>
    </row>
    <row r="740" spans="2:15" ht="12" customHeight="1" x14ac:dyDescent="0.2">
      <c r="B740" s="31" t="s">
        <v>2295</v>
      </c>
      <c r="C740" s="31" t="s">
        <v>2296</v>
      </c>
      <c r="D740" s="44" t="s">
        <v>464</v>
      </c>
      <c r="E740" s="45" t="s">
        <v>15</v>
      </c>
      <c r="F740" s="22" t="s">
        <v>14</v>
      </c>
      <c r="G740" s="23" t="s">
        <v>13</v>
      </c>
      <c r="H740" s="34" t="s">
        <v>358</v>
      </c>
      <c r="I740" s="41" t="s">
        <v>2382</v>
      </c>
      <c r="J740" s="42">
        <v>45211</v>
      </c>
      <c r="K740" s="38">
        <v>45291</v>
      </c>
      <c r="L740" s="35">
        <v>11200000</v>
      </c>
      <c r="M740" s="36" t="s">
        <v>731</v>
      </c>
      <c r="N740" s="40" t="s">
        <v>35</v>
      </c>
      <c r="O740" s="43" t="s">
        <v>123</v>
      </c>
    </row>
    <row r="741" spans="2:15" ht="12" customHeight="1" x14ac:dyDescent="0.2">
      <c r="B741" s="31" t="s">
        <v>2297</v>
      </c>
      <c r="C741" s="31" t="s">
        <v>87</v>
      </c>
      <c r="D741" s="44" t="s">
        <v>464</v>
      </c>
      <c r="E741" s="45" t="s">
        <v>15</v>
      </c>
      <c r="F741" s="22" t="s">
        <v>14</v>
      </c>
      <c r="G741" s="23" t="s">
        <v>13</v>
      </c>
      <c r="H741" s="34" t="s">
        <v>358</v>
      </c>
      <c r="I741" s="41" t="s">
        <v>2383</v>
      </c>
      <c r="J741" s="42">
        <v>45210</v>
      </c>
      <c r="K741" s="38">
        <v>45285</v>
      </c>
      <c r="L741" s="35" t="s">
        <v>2429</v>
      </c>
      <c r="M741" s="36" t="s">
        <v>2451</v>
      </c>
      <c r="N741" s="40" t="s">
        <v>35</v>
      </c>
      <c r="O741" s="43" t="s">
        <v>123</v>
      </c>
    </row>
    <row r="742" spans="2:15" ht="12" customHeight="1" x14ac:dyDescent="0.2">
      <c r="B742" s="31" t="s">
        <v>2298</v>
      </c>
      <c r="C742" s="31" t="s">
        <v>327</v>
      </c>
      <c r="D742" s="44" t="s">
        <v>464</v>
      </c>
      <c r="E742" s="45" t="s">
        <v>15</v>
      </c>
      <c r="F742" s="22" t="s">
        <v>14</v>
      </c>
      <c r="G742" s="23" t="s">
        <v>13</v>
      </c>
      <c r="H742" s="34" t="s">
        <v>358</v>
      </c>
      <c r="I742" s="41" t="s">
        <v>335</v>
      </c>
      <c r="J742" s="42">
        <v>45209</v>
      </c>
      <c r="K742" s="38">
        <v>45291</v>
      </c>
      <c r="L742" s="35" t="s">
        <v>2426</v>
      </c>
      <c r="M742" s="36" t="s">
        <v>2450</v>
      </c>
      <c r="N742" s="40" t="s">
        <v>35</v>
      </c>
      <c r="O742" s="43" t="s">
        <v>123</v>
      </c>
    </row>
    <row r="743" spans="2:15" ht="12" customHeight="1" x14ac:dyDescent="0.2">
      <c r="B743" s="31" t="s">
        <v>2299</v>
      </c>
      <c r="C743" s="31" t="s">
        <v>67</v>
      </c>
      <c r="D743" s="44" t="s">
        <v>1802</v>
      </c>
      <c r="E743" s="45" t="s">
        <v>15</v>
      </c>
      <c r="F743" s="22" t="s">
        <v>14</v>
      </c>
      <c r="G743" s="23" t="s">
        <v>13</v>
      </c>
      <c r="H743" s="34" t="s">
        <v>358</v>
      </c>
      <c r="I743" s="41" t="s">
        <v>2384</v>
      </c>
      <c r="J743" s="42">
        <v>45212</v>
      </c>
      <c r="K743" s="38">
        <v>45291</v>
      </c>
      <c r="L743" s="35" t="s">
        <v>2430</v>
      </c>
      <c r="M743" s="36">
        <v>4094451</v>
      </c>
      <c r="N743" s="40" t="s">
        <v>1793</v>
      </c>
      <c r="O743" s="43" t="s">
        <v>2248</v>
      </c>
    </row>
    <row r="744" spans="2:15" ht="12" customHeight="1" x14ac:dyDescent="0.2">
      <c r="B744" s="31" t="s">
        <v>2300</v>
      </c>
      <c r="C744" s="31" t="s">
        <v>784</v>
      </c>
      <c r="D744" s="44" t="s">
        <v>465</v>
      </c>
      <c r="E744" s="45" t="s">
        <v>15</v>
      </c>
      <c r="F744" s="22" t="s">
        <v>14</v>
      </c>
      <c r="G744" s="23" t="s">
        <v>13</v>
      </c>
      <c r="H744" s="34" t="s">
        <v>358</v>
      </c>
      <c r="I744" s="41" t="s">
        <v>800</v>
      </c>
      <c r="J744" s="42">
        <v>45218</v>
      </c>
      <c r="K744" s="38">
        <v>45291</v>
      </c>
      <c r="L744" s="35" t="s">
        <v>2431</v>
      </c>
      <c r="M744" s="36">
        <v>2848999</v>
      </c>
      <c r="N744" s="40" t="s">
        <v>36</v>
      </c>
      <c r="O744" s="43" t="s">
        <v>252</v>
      </c>
    </row>
    <row r="745" spans="2:15" ht="12" customHeight="1" x14ac:dyDescent="0.2">
      <c r="B745" s="31" t="s">
        <v>2301</v>
      </c>
      <c r="C745" s="31" t="s">
        <v>2302</v>
      </c>
      <c r="D745" s="44" t="s">
        <v>467</v>
      </c>
      <c r="E745" s="45" t="s">
        <v>15</v>
      </c>
      <c r="F745" s="22" t="s">
        <v>14</v>
      </c>
      <c r="G745" s="23" t="s">
        <v>13</v>
      </c>
      <c r="H745" s="34" t="s">
        <v>358</v>
      </c>
      <c r="I745" s="41" t="s">
        <v>2385</v>
      </c>
      <c r="J745" s="42">
        <v>45224</v>
      </c>
      <c r="K745" s="38">
        <v>45255</v>
      </c>
      <c r="L745" s="35" t="s">
        <v>2432</v>
      </c>
      <c r="M745" s="36">
        <v>3620621</v>
      </c>
      <c r="N745" s="40" t="s">
        <v>34</v>
      </c>
      <c r="O745" s="43" t="s">
        <v>45</v>
      </c>
    </row>
    <row r="746" spans="2:15" ht="12" customHeight="1" x14ac:dyDescent="0.2">
      <c r="B746" s="31" t="s">
        <v>2303</v>
      </c>
      <c r="C746" s="31" t="s">
        <v>116</v>
      </c>
      <c r="D746" s="44" t="s">
        <v>467</v>
      </c>
      <c r="E746" s="45" t="s">
        <v>15</v>
      </c>
      <c r="F746" s="22" t="s">
        <v>14</v>
      </c>
      <c r="G746" s="23" t="s">
        <v>13</v>
      </c>
      <c r="H746" s="34" t="s">
        <v>358</v>
      </c>
      <c r="I746" s="41" t="s">
        <v>2386</v>
      </c>
      <c r="J746" s="42">
        <v>45211</v>
      </c>
      <c r="K746" s="38">
        <v>45241</v>
      </c>
      <c r="L746" s="35" t="s">
        <v>2433</v>
      </c>
      <c r="M746" s="36">
        <v>3267794</v>
      </c>
      <c r="N746" s="40" t="s">
        <v>34</v>
      </c>
      <c r="O746" s="43" t="s">
        <v>459</v>
      </c>
    </row>
    <row r="747" spans="2:15" ht="12" customHeight="1" x14ac:dyDescent="0.2">
      <c r="B747" s="31" t="s">
        <v>2304</v>
      </c>
      <c r="C747" s="31" t="s">
        <v>353</v>
      </c>
      <c r="D747" s="44" t="s">
        <v>467</v>
      </c>
      <c r="E747" s="45" t="s">
        <v>15</v>
      </c>
      <c r="F747" s="22" t="s">
        <v>14</v>
      </c>
      <c r="G747" s="23" t="s">
        <v>13</v>
      </c>
      <c r="H747" s="34" t="s">
        <v>358</v>
      </c>
      <c r="I747" s="41" t="s">
        <v>2387</v>
      </c>
      <c r="J747" s="42">
        <v>45211</v>
      </c>
      <c r="K747" s="38">
        <v>45271</v>
      </c>
      <c r="L747" s="35" t="s">
        <v>2421</v>
      </c>
      <c r="M747" s="36">
        <v>1770908</v>
      </c>
      <c r="N747" s="40" t="s">
        <v>34</v>
      </c>
      <c r="O747" s="43" t="s">
        <v>459</v>
      </c>
    </row>
    <row r="748" spans="2:15" ht="12" customHeight="1" x14ac:dyDescent="0.2">
      <c r="B748" s="31" t="s">
        <v>2305</v>
      </c>
      <c r="C748" s="31" t="s">
        <v>336</v>
      </c>
      <c r="D748" s="44" t="s">
        <v>464</v>
      </c>
      <c r="E748" s="45" t="s">
        <v>15</v>
      </c>
      <c r="F748" s="22" t="s">
        <v>14</v>
      </c>
      <c r="G748" s="23" t="s">
        <v>13</v>
      </c>
      <c r="H748" s="34" t="s">
        <v>358</v>
      </c>
      <c r="I748" s="41" t="s">
        <v>369</v>
      </c>
      <c r="J748" s="42">
        <v>45211</v>
      </c>
      <c r="K748" s="38">
        <v>45257</v>
      </c>
      <c r="L748" s="35" t="s">
        <v>2434</v>
      </c>
      <c r="M748" s="36" t="s">
        <v>2450</v>
      </c>
      <c r="N748" s="40" t="s">
        <v>35</v>
      </c>
      <c r="O748" s="43" t="s">
        <v>123</v>
      </c>
    </row>
    <row r="749" spans="2:15" ht="12" customHeight="1" x14ac:dyDescent="0.2">
      <c r="B749" s="31" t="s">
        <v>2306</v>
      </c>
      <c r="C749" s="31" t="s">
        <v>1478</v>
      </c>
      <c r="D749" s="44" t="s">
        <v>464</v>
      </c>
      <c r="E749" s="45" t="s">
        <v>15</v>
      </c>
      <c r="F749" s="22" t="s">
        <v>14</v>
      </c>
      <c r="G749" s="23" t="s">
        <v>13</v>
      </c>
      <c r="H749" s="34" t="s">
        <v>358</v>
      </c>
      <c r="I749" s="41" t="s">
        <v>1642</v>
      </c>
      <c r="J749" s="42">
        <v>45212</v>
      </c>
      <c r="K749" s="38">
        <v>45241</v>
      </c>
      <c r="L749" s="35">
        <v>4145000</v>
      </c>
      <c r="M749" s="36" t="s">
        <v>455</v>
      </c>
      <c r="N749" s="40" t="s">
        <v>35</v>
      </c>
      <c r="O749" s="43" t="s">
        <v>123</v>
      </c>
    </row>
    <row r="750" spans="2:15" ht="12" customHeight="1" x14ac:dyDescent="0.2">
      <c r="B750" s="31" t="s">
        <v>2307</v>
      </c>
      <c r="C750" s="31" t="s">
        <v>321</v>
      </c>
      <c r="D750" s="44" t="s">
        <v>464</v>
      </c>
      <c r="E750" s="45" t="s">
        <v>15</v>
      </c>
      <c r="F750" s="22" t="s">
        <v>14</v>
      </c>
      <c r="G750" s="23" t="s">
        <v>13</v>
      </c>
      <c r="H750" s="34" t="s">
        <v>358</v>
      </c>
      <c r="I750" s="41" t="s">
        <v>330</v>
      </c>
      <c r="J750" s="42">
        <v>45211</v>
      </c>
      <c r="K750" s="38">
        <v>45255</v>
      </c>
      <c r="L750" s="35">
        <v>4273500</v>
      </c>
      <c r="M750" s="36" t="s">
        <v>454</v>
      </c>
      <c r="N750" s="40" t="s">
        <v>35</v>
      </c>
      <c r="O750" s="43" t="s">
        <v>123</v>
      </c>
    </row>
    <row r="751" spans="2:15" ht="12" customHeight="1" x14ac:dyDescent="0.2">
      <c r="B751" s="31" t="s">
        <v>2308</v>
      </c>
      <c r="C751" s="31" t="s">
        <v>345</v>
      </c>
      <c r="D751" s="44" t="s">
        <v>464</v>
      </c>
      <c r="E751" s="45" t="s">
        <v>15</v>
      </c>
      <c r="F751" s="22" t="s">
        <v>14</v>
      </c>
      <c r="G751" s="23" t="s">
        <v>13</v>
      </c>
      <c r="H751" s="34" t="s">
        <v>358</v>
      </c>
      <c r="I751" s="41" t="s">
        <v>2388</v>
      </c>
      <c r="J751" s="42">
        <v>45212</v>
      </c>
      <c r="K751" s="38">
        <v>45256</v>
      </c>
      <c r="L751" s="35">
        <v>6217500</v>
      </c>
      <c r="M751" s="36" t="s">
        <v>455</v>
      </c>
      <c r="N751" s="40" t="s">
        <v>35</v>
      </c>
      <c r="O751" s="43" t="s">
        <v>123</v>
      </c>
    </row>
    <row r="752" spans="2:15" ht="12" customHeight="1" x14ac:dyDescent="0.2">
      <c r="B752" s="31" t="s">
        <v>2309</v>
      </c>
      <c r="C752" s="31" t="s">
        <v>478</v>
      </c>
      <c r="D752" s="44" t="s">
        <v>464</v>
      </c>
      <c r="E752" s="45" t="s">
        <v>15</v>
      </c>
      <c r="F752" s="22" t="s">
        <v>14</v>
      </c>
      <c r="G752" s="23" t="s">
        <v>13</v>
      </c>
      <c r="H752" s="34" t="s">
        <v>358</v>
      </c>
      <c r="I752" s="41" t="s">
        <v>2389</v>
      </c>
      <c r="J752" s="42">
        <v>45218</v>
      </c>
      <c r="K752" s="38">
        <v>45291</v>
      </c>
      <c r="L752" s="35" t="s">
        <v>2435</v>
      </c>
      <c r="M752" s="36" t="s">
        <v>454</v>
      </c>
      <c r="N752" s="40" t="s">
        <v>35</v>
      </c>
      <c r="O752" s="43" t="s">
        <v>123</v>
      </c>
    </row>
    <row r="753" spans="2:15" ht="12" customHeight="1" x14ac:dyDescent="0.2">
      <c r="B753" s="31" t="s">
        <v>2310</v>
      </c>
      <c r="C753" s="31" t="s">
        <v>1813</v>
      </c>
      <c r="D753" s="44" t="s">
        <v>464</v>
      </c>
      <c r="E753" s="45" t="s">
        <v>15</v>
      </c>
      <c r="F753" s="22" t="s">
        <v>14</v>
      </c>
      <c r="G753" s="23" t="s">
        <v>13</v>
      </c>
      <c r="H753" s="34" t="s">
        <v>358</v>
      </c>
      <c r="I753" s="41" t="s">
        <v>1902</v>
      </c>
      <c r="J753" s="42">
        <v>45217</v>
      </c>
      <c r="K753" s="38">
        <v>45291</v>
      </c>
      <c r="L753" s="35" t="s">
        <v>2436</v>
      </c>
      <c r="M753" s="36" t="s">
        <v>2450</v>
      </c>
      <c r="N753" s="40" t="s">
        <v>35</v>
      </c>
      <c r="O753" s="43" t="s">
        <v>123</v>
      </c>
    </row>
    <row r="754" spans="2:15" ht="12" customHeight="1" x14ac:dyDescent="0.2">
      <c r="B754" s="31" t="s">
        <v>2311</v>
      </c>
      <c r="C754" s="31" t="s">
        <v>2312</v>
      </c>
      <c r="D754" s="44" t="s">
        <v>464</v>
      </c>
      <c r="E754" s="45" t="s">
        <v>15</v>
      </c>
      <c r="F754" s="22" t="s">
        <v>14</v>
      </c>
      <c r="G754" s="23" t="s">
        <v>13</v>
      </c>
      <c r="H754" s="34" t="s">
        <v>358</v>
      </c>
      <c r="I754" s="41" t="s">
        <v>449</v>
      </c>
      <c r="J754" s="42">
        <v>45211</v>
      </c>
      <c r="K754" s="38">
        <v>45291</v>
      </c>
      <c r="L754" s="35" t="s">
        <v>2431</v>
      </c>
      <c r="M754" s="36" t="s">
        <v>2450</v>
      </c>
      <c r="N754" s="40" t="s">
        <v>35</v>
      </c>
      <c r="O754" s="43" t="s">
        <v>2413</v>
      </c>
    </row>
    <row r="755" spans="2:15" ht="12" customHeight="1" x14ac:dyDescent="0.2">
      <c r="B755" s="31" t="s">
        <v>2313</v>
      </c>
      <c r="C755" s="31" t="s">
        <v>811</v>
      </c>
      <c r="D755" s="44" t="s">
        <v>464</v>
      </c>
      <c r="E755" s="45" t="s">
        <v>15</v>
      </c>
      <c r="F755" s="22" t="s">
        <v>14</v>
      </c>
      <c r="G755" s="23" t="s">
        <v>13</v>
      </c>
      <c r="H755" s="34" t="s">
        <v>358</v>
      </c>
      <c r="I755" s="41" t="s">
        <v>440</v>
      </c>
      <c r="J755" s="42">
        <v>45211</v>
      </c>
      <c r="K755" s="38">
        <v>45291</v>
      </c>
      <c r="L755" s="35" t="s">
        <v>2437</v>
      </c>
      <c r="M755" s="36" t="s">
        <v>2452</v>
      </c>
      <c r="N755" s="40" t="s">
        <v>35</v>
      </c>
      <c r="O755" s="43" t="s">
        <v>123</v>
      </c>
    </row>
    <row r="756" spans="2:15" ht="12" customHeight="1" x14ac:dyDescent="0.2">
      <c r="B756" s="31" t="s">
        <v>2314</v>
      </c>
      <c r="C756" s="31" t="s">
        <v>2315</v>
      </c>
      <c r="D756" s="44" t="s">
        <v>464</v>
      </c>
      <c r="E756" s="45" t="s">
        <v>15</v>
      </c>
      <c r="F756" s="22" t="s">
        <v>14</v>
      </c>
      <c r="G756" s="23" t="s">
        <v>13</v>
      </c>
      <c r="H756" s="34" t="s">
        <v>358</v>
      </c>
      <c r="I756" s="41" t="s">
        <v>332</v>
      </c>
      <c r="J756" s="42">
        <v>45212</v>
      </c>
      <c r="K756" s="38">
        <v>45289</v>
      </c>
      <c r="L756" s="35">
        <v>7407400</v>
      </c>
      <c r="M756" s="36" t="s">
        <v>454</v>
      </c>
      <c r="N756" s="40" t="s">
        <v>35</v>
      </c>
      <c r="O756" s="43" t="s">
        <v>123</v>
      </c>
    </row>
    <row r="757" spans="2:15" ht="12" customHeight="1" x14ac:dyDescent="0.2">
      <c r="B757" s="31" t="s">
        <v>2316</v>
      </c>
      <c r="C757" s="31" t="s">
        <v>483</v>
      </c>
      <c r="D757" s="44" t="s">
        <v>464</v>
      </c>
      <c r="E757" s="45" t="s">
        <v>15</v>
      </c>
      <c r="F757" s="22" t="s">
        <v>14</v>
      </c>
      <c r="G757" s="23" t="s">
        <v>13</v>
      </c>
      <c r="H757" s="34" t="s">
        <v>358</v>
      </c>
      <c r="I757" s="41" t="s">
        <v>2390</v>
      </c>
      <c r="J757" s="42">
        <v>45212</v>
      </c>
      <c r="K757" s="38">
        <v>45291</v>
      </c>
      <c r="L757" s="35" t="s">
        <v>2431</v>
      </c>
      <c r="M757" s="36" t="s">
        <v>2450</v>
      </c>
      <c r="N757" s="40" t="s">
        <v>35</v>
      </c>
      <c r="O757" s="43" t="s">
        <v>123</v>
      </c>
    </row>
    <row r="758" spans="2:15" ht="12" customHeight="1" x14ac:dyDescent="0.2">
      <c r="B758" s="31" t="s">
        <v>2317</v>
      </c>
      <c r="C758" s="31" t="s">
        <v>2318</v>
      </c>
      <c r="D758" s="44" t="s">
        <v>464</v>
      </c>
      <c r="E758" s="45" t="s">
        <v>15</v>
      </c>
      <c r="F758" s="22" t="s">
        <v>14</v>
      </c>
      <c r="G758" s="23" t="s">
        <v>13</v>
      </c>
      <c r="H758" s="34" t="s">
        <v>358</v>
      </c>
      <c r="I758" s="41" t="s">
        <v>408</v>
      </c>
      <c r="J758" s="42">
        <v>45212</v>
      </c>
      <c r="K758" s="38">
        <v>45256</v>
      </c>
      <c r="L758" s="35">
        <v>4273500</v>
      </c>
      <c r="M758" s="36" t="s">
        <v>454</v>
      </c>
      <c r="N758" s="40" t="s">
        <v>35</v>
      </c>
      <c r="O758" s="43" t="s">
        <v>123</v>
      </c>
    </row>
    <row r="759" spans="2:15" ht="12" customHeight="1" x14ac:dyDescent="0.2">
      <c r="B759" s="31" t="s">
        <v>2319</v>
      </c>
      <c r="C759" s="31" t="s">
        <v>2320</v>
      </c>
      <c r="D759" s="44" t="s">
        <v>467</v>
      </c>
      <c r="E759" s="45" t="s">
        <v>15</v>
      </c>
      <c r="F759" s="22" t="s">
        <v>14</v>
      </c>
      <c r="G759" s="23" t="s">
        <v>13</v>
      </c>
      <c r="H759" s="34" t="s">
        <v>358</v>
      </c>
      <c r="I759" s="41" t="s">
        <v>2391</v>
      </c>
      <c r="J759" s="42">
        <v>45223</v>
      </c>
      <c r="K759" s="38">
        <v>45283</v>
      </c>
      <c r="L759" s="35" t="s">
        <v>2415</v>
      </c>
      <c r="M759" s="36">
        <v>3267794</v>
      </c>
      <c r="N759" s="40" t="s">
        <v>34</v>
      </c>
      <c r="O759" s="43" t="s">
        <v>744</v>
      </c>
    </row>
    <row r="760" spans="2:15" ht="12" customHeight="1" x14ac:dyDescent="0.2">
      <c r="B760" s="31" t="s">
        <v>2321</v>
      </c>
      <c r="C760" s="31" t="s">
        <v>2322</v>
      </c>
      <c r="D760" s="44" t="s">
        <v>464</v>
      </c>
      <c r="E760" s="45" t="s">
        <v>15</v>
      </c>
      <c r="F760" s="22" t="s">
        <v>14</v>
      </c>
      <c r="G760" s="23" t="s">
        <v>13</v>
      </c>
      <c r="H760" s="34" t="s">
        <v>358</v>
      </c>
      <c r="I760" s="41" t="s">
        <v>430</v>
      </c>
      <c r="J760" s="42">
        <v>45217</v>
      </c>
      <c r="K760" s="38">
        <v>45291</v>
      </c>
      <c r="L760" s="35" t="s">
        <v>2436</v>
      </c>
      <c r="M760" s="36" t="s">
        <v>2450</v>
      </c>
      <c r="N760" s="40" t="s">
        <v>35</v>
      </c>
      <c r="O760" s="43" t="s">
        <v>123</v>
      </c>
    </row>
    <row r="761" spans="2:15" ht="12" customHeight="1" x14ac:dyDescent="0.2">
      <c r="B761" s="31" t="s">
        <v>2323</v>
      </c>
      <c r="C761" s="31" t="s">
        <v>2324</v>
      </c>
      <c r="D761" s="44" t="s">
        <v>464</v>
      </c>
      <c r="E761" s="45" t="s">
        <v>15</v>
      </c>
      <c r="F761" s="22" t="s">
        <v>14</v>
      </c>
      <c r="G761" s="23" t="s">
        <v>13</v>
      </c>
      <c r="H761" s="34" t="s">
        <v>358</v>
      </c>
      <c r="I761" s="41" t="s">
        <v>2392</v>
      </c>
      <c r="J761" s="42">
        <v>45218</v>
      </c>
      <c r="K761" s="38">
        <v>45291</v>
      </c>
      <c r="L761" s="35" t="s">
        <v>2436</v>
      </c>
      <c r="M761" s="36" t="s">
        <v>2450</v>
      </c>
      <c r="N761" s="40" t="s">
        <v>35</v>
      </c>
      <c r="O761" s="43" t="s">
        <v>123</v>
      </c>
    </row>
    <row r="762" spans="2:15" ht="12" customHeight="1" x14ac:dyDescent="0.2">
      <c r="B762" s="31" t="s">
        <v>2325</v>
      </c>
      <c r="C762" s="31" t="s">
        <v>2326</v>
      </c>
      <c r="D762" s="44" t="s">
        <v>467</v>
      </c>
      <c r="E762" s="45" t="s">
        <v>15</v>
      </c>
      <c r="F762" s="22" t="s">
        <v>14</v>
      </c>
      <c r="G762" s="23" t="s">
        <v>13</v>
      </c>
      <c r="H762" s="34" t="s">
        <v>358</v>
      </c>
      <c r="I762" s="41" t="s">
        <v>2393</v>
      </c>
      <c r="J762" s="42">
        <v>45223</v>
      </c>
      <c r="K762" s="38">
        <v>45283</v>
      </c>
      <c r="L762" s="35" t="s">
        <v>2415</v>
      </c>
      <c r="M762" s="36">
        <v>3267794</v>
      </c>
      <c r="N762" s="40" t="s">
        <v>34</v>
      </c>
      <c r="O762" s="43" t="s">
        <v>744</v>
      </c>
    </row>
    <row r="763" spans="2:15" ht="12" customHeight="1" x14ac:dyDescent="0.2">
      <c r="B763" s="31" t="s">
        <v>2327</v>
      </c>
      <c r="C763" s="31" t="s">
        <v>1809</v>
      </c>
      <c r="D763" s="44" t="s">
        <v>464</v>
      </c>
      <c r="E763" s="45" t="s">
        <v>15</v>
      </c>
      <c r="F763" s="22" t="s">
        <v>14</v>
      </c>
      <c r="G763" s="23" t="s">
        <v>13</v>
      </c>
      <c r="H763" s="34" t="s">
        <v>358</v>
      </c>
      <c r="I763" s="41" t="s">
        <v>1897</v>
      </c>
      <c r="J763" s="42">
        <v>45217</v>
      </c>
      <c r="K763" s="38">
        <v>45291</v>
      </c>
      <c r="L763" s="35" t="s">
        <v>2436</v>
      </c>
      <c r="M763" s="36" t="s">
        <v>2450</v>
      </c>
      <c r="N763" s="40" t="s">
        <v>35</v>
      </c>
      <c r="O763" s="43" t="s">
        <v>123</v>
      </c>
    </row>
    <row r="764" spans="2:15" ht="12" customHeight="1" x14ac:dyDescent="0.2">
      <c r="B764" s="31" t="s">
        <v>2328</v>
      </c>
      <c r="C764" s="31" t="s">
        <v>620</v>
      </c>
      <c r="D764" s="44" t="s">
        <v>467</v>
      </c>
      <c r="E764" s="45" t="s">
        <v>15</v>
      </c>
      <c r="F764" s="22" t="s">
        <v>14</v>
      </c>
      <c r="G764" s="23" t="s">
        <v>13</v>
      </c>
      <c r="H764" s="34" t="s">
        <v>358</v>
      </c>
      <c r="I764" s="41" t="s">
        <v>2394</v>
      </c>
      <c r="J764" s="42">
        <v>45216</v>
      </c>
      <c r="K764" s="38">
        <v>45291</v>
      </c>
      <c r="L764" s="35" t="s">
        <v>2438</v>
      </c>
      <c r="M764" s="36">
        <v>2883347</v>
      </c>
      <c r="N764" s="40" t="s">
        <v>34</v>
      </c>
      <c r="O764" s="43" t="s">
        <v>255</v>
      </c>
    </row>
    <row r="765" spans="2:15" ht="12" customHeight="1" x14ac:dyDescent="0.2">
      <c r="B765" s="31" t="s">
        <v>2329</v>
      </c>
      <c r="C765" s="31" t="s">
        <v>816</v>
      </c>
      <c r="D765" s="44" t="s">
        <v>467</v>
      </c>
      <c r="E765" s="45" t="s">
        <v>15</v>
      </c>
      <c r="F765" s="22" t="s">
        <v>14</v>
      </c>
      <c r="G765" s="23" t="s">
        <v>13</v>
      </c>
      <c r="H765" s="34" t="s">
        <v>358</v>
      </c>
      <c r="I765" s="41" t="s">
        <v>857</v>
      </c>
      <c r="J765" s="42">
        <v>45212</v>
      </c>
      <c r="K765" s="38">
        <v>45290</v>
      </c>
      <c r="L765" s="35" t="s">
        <v>2422</v>
      </c>
      <c r="M765" s="36">
        <v>1770907</v>
      </c>
      <c r="N765" s="40" t="s">
        <v>34</v>
      </c>
      <c r="O765" s="43" t="s">
        <v>255</v>
      </c>
    </row>
    <row r="766" spans="2:15" ht="12" customHeight="1" x14ac:dyDescent="0.2">
      <c r="B766" s="31" t="s">
        <v>2330</v>
      </c>
      <c r="C766" s="31" t="s">
        <v>826</v>
      </c>
      <c r="D766" s="44" t="s">
        <v>467</v>
      </c>
      <c r="E766" s="45" t="s">
        <v>15</v>
      </c>
      <c r="F766" s="22" t="s">
        <v>14</v>
      </c>
      <c r="G766" s="23" t="s">
        <v>13</v>
      </c>
      <c r="H766" s="34" t="s">
        <v>358</v>
      </c>
      <c r="I766" s="41" t="s">
        <v>857</v>
      </c>
      <c r="J766" s="42">
        <v>45216</v>
      </c>
      <c r="K766" s="38">
        <v>45291</v>
      </c>
      <c r="L766" s="35" t="s">
        <v>2439</v>
      </c>
      <c r="M766" s="36">
        <v>1770908</v>
      </c>
      <c r="N766" s="40" t="s">
        <v>34</v>
      </c>
      <c r="O766" s="43" t="s">
        <v>255</v>
      </c>
    </row>
    <row r="767" spans="2:15" ht="12" customHeight="1" x14ac:dyDescent="0.2">
      <c r="B767" s="31" t="s">
        <v>2331</v>
      </c>
      <c r="C767" s="31" t="s">
        <v>2332</v>
      </c>
      <c r="D767" s="44" t="s">
        <v>467</v>
      </c>
      <c r="E767" s="45" t="s">
        <v>15</v>
      </c>
      <c r="F767" s="22" t="s">
        <v>14</v>
      </c>
      <c r="G767" s="23" t="s">
        <v>13</v>
      </c>
      <c r="H767" s="34" t="s">
        <v>358</v>
      </c>
      <c r="I767" s="41" t="s">
        <v>792</v>
      </c>
      <c r="J767" s="42">
        <v>45201</v>
      </c>
      <c r="K767" s="38">
        <v>45279</v>
      </c>
      <c r="L767" s="35" t="s">
        <v>2415</v>
      </c>
      <c r="M767" s="36">
        <v>3267794</v>
      </c>
      <c r="N767" s="40" t="s">
        <v>34</v>
      </c>
      <c r="O767" s="43" t="s">
        <v>744</v>
      </c>
    </row>
    <row r="768" spans="2:15" ht="12" customHeight="1" x14ac:dyDescent="0.2">
      <c r="B768" s="31" t="s">
        <v>2333</v>
      </c>
      <c r="C768" s="31" t="s">
        <v>544</v>
      </c>
      <c r="D768" s="44" t="s">
        <v>467</v>
      </c>
      <c r="E768" s="45" t="s">
        <v>15</v>
      </c>
      <c r="F768" s="22" t="s">
        <v>14</v>
      </c>
      <c r="G768" s="23" t="s">
        <v>13</v>
      </c>
      <c r="H768" s="34" t="s">
        <v>358</v>
      </c>
      <c r="I768" s="41" t="s">
        <v>2395</v>
      </c>
      <c r="J768" s="42">
        <v>45218</v>
      </c>
      <c r="K768" s="38">
        <v>45291</v>
      </c>
      <c r="L768" s="35" t="s">
        <v>2440</v>
      </c>
      <c r="M768" s="36">
        <v>4030279</v>
      </c>
      <c r="N768" s="40" t="s">
        <v>34</v>
      </c>
      <c r="O768" s="43" t="s">
        <v>1153</v>
      </c>
    </row>
    <row r="769" spans="2:15" ht="12" customHeight="1" x14ac:dyDescent="0.2">
      <c r="B769" s="31" t="s">
        <v>2334</v>
      </c>
      <c r="C769" s="31" t="s">
        <v>2335</v>
      </c>
      <c r="D769" s="44" t="s">
        <v>467</v>
      </c>
      <c r="E769" s="45" t="s">
        <v>15</v>
      </c>
      <c r="F769" s="22" t="s">
        <v>14</v>
      </c>
      <c r="G769" s="23" t="s">
        <v>13</v>
      </c>
      <c r="H769" s="34" t="s">
        <v>358</v>
      </c>
      <c r="I769" s="41" t="s">
        <v>2396</v>
      </c>
      <c r="J769" s="42">
        <v>45217</v>
      </c>
      <c r="K769" s="38">
        <v>45277</v>
      </c>
      <c r="L769" s="35" t="s">
        <v>2415</v>
      </c>
      <c r="M769" s="36">
        <v>3267794</v>
      </c>
      <c r="N769" s="40" t="s">
        <v>34</v>
      </c>
      <c r="O769" s="43" t="s">
        <v>1153</v>
      </c>
    </row>
    <row r="770" spans="2:15" ht="12" customHeight="1" x14ac:dyDescent="0.2">
      <c r="B770" s="31" t="s">
        <v>2336</v>
      </c>
      <c r="C770" s="31" t="s">
        <v>517</v>
      </c>
      <c r="D770" s="44" t="s">
        <v>467</v>
      </c>
      <c r="E770" s="45" t="s">
        <v>15</v>
      </c>
      <c r="F770" s="22" t="s">
        <v>14</v>
      </c>
      <c r="G770" s="23" t="s">
        <v>13</v>
      </c>
      <c r="H770" s="34" t="s">
        <v>358</v>
      </c>
      <c r="I770" s="41" t="s">
        <v>2397</v>
      </c>
      <c r="J770" s="42">
        <v>45218</v>
      </c>
      <c r="K770" s="38">
        <v>45279</v>
      </c>
      <c r="L770" s="35" t="s">
        <v>2415</v>
      </c>
      <c r="M770" s="36">
        <v>3267794</v>
      </c>
      <c r="N770" s="40" t="s">
        <v>34</v>
      </c>
      <c r="O770" s="43" t="s">
        <v>741</v>
      </c>
    </row>
    <row r="771" spans="2:15" ht="12" customHeight="1" x14ac:dyDescent="0.2">
      <c r="B771" s="31" t="s">
        <v>2337</v>
      </c>
      <c r="C771" s="31" t="s">
        <v>768</v>
      </c>
      <c r="D771" s="44" t="s">
        <v>467</v>
      </c>
      <c r="E771" s="45" t="s">
        <v>15</v>
      </c>
      <c r="F771" s="22" t="s">
        <v>14</v>
      </c>
      <c r="G771" s="23" t="s">
        <v>13</v>
      </c>
      <c r="H771" s="34" t="s">
        <v>358</v>
      </c>
      <c r="I771" s="41" t="s">
        <v>2398</v>
      </c>
      <c r="J771" s="42">
        <v>45217</v>
      </c>
      <c r="K771" s="38">
        <v>45277</v>
      </c>
      <c r="L771" s="35" t="s">
        <v>2418</v>
      </c>
      <c r="M771" s="36">
        <v>2933183</v>
      </c>
      <c r="N771" s="40" t="s">
        <v>34</v>
      </c>
      <c r="O771" s="43" t="s">
        <v>1153</v>
      </c>
    </row>
    <row r="772" spans="2:15" ht="12" customHeight="1" x14ac:dyDescent="0.2">
      <c r="B772" s="31" t="s">
        <v>2338</v>
      </c>
      <c r="C772" s="31" t="s">
        <v>518</v>
      </c>
      <c r="D772" s="44" t="s">
        <v>467</v>
      </c>
      <c r="E772" s="45" t="s">
        <v>15</v>
      </c>
      <c r="F772" s="22" t="s">
        <v>14</v>
      </c>
      <c r="G772" s="23" t="s">
        <v>13</v>
      </c>
      <c r="H772" s="34" t="s">
        <v>358</v>
      </c>
      <c r="I772" s="41" t="s">
        <v>659</v>
      </c>
      <c r="J772" s="42">
        <v>45217</v>
      </c>
      <c r="K772" s="38">
        <v>45277</v>
      </c>
      <c r="L772" s="35" t="s">
        <v>2418</v>
      </c>
      <c r="M772" s="36">
        <v>2933183</v>
      </c>
      <c r="N772" s="40" t="s">
        <v>34</v>
      </c>
      <c r="O772" s="43" t="s">
        <v>1153</v>
      </c>
    </row>
    <row r="773" spans="2:15" ht="12" customHeight="1" x14ac:dyDescent="0.2">
      <c r="B773" s="31" t="s">
        <v>2339</v>
      </c>
      <c r="C773" s="31" t="s">
        <v>2340</v>
      </c>
      <c r="D773" s="44" t="s">
        <v>467</v>
      </c>
      <c r="E773" s="45" t="s">
        <v>15</v>
      </c>
      <c r="F773" s="22" t="s">
        <v>14</v>
      </c>
      <c r="G773" s="23" t="s">
        <v>13</v>
      </c>
      <c r="H773" s="34" t="s">
        <v>358</v>
      </c>
      <c r="I773" s="41" t="s">
        <v>1946</v>
      </c>
      <c r="J773" s="42">
        <v>45218</v>
      </c>
      <c r="K773" s="38">
        <v>45291</v>
      </c>
      <c r="L773" s="35" t="s">
        <v>2441</v>
      </c>
      <c r="M773" s="36">
        <v>3267793</v>
      </c>
      <c r="N773" s="40" t="s">
        <v>34</v>
      </c>
      <c r="O773" s="43" t="s">
        <v>1153</v>
      </c>
    </row>
    <row r="774" spans="2:15" ht="12" customHeight="1" x14ac:dyDescent="0.2">
      <c r="B774" s="31" t="s">
        <v>2341</v>
      </c>
      <c r="C774" s="31" t="s">
        <v>516</v>
      </c>
      <c r="D774" s="44" t="s">
        <v>467</v>
      </c>
      <c r="E774" s="45" t="s">
        <v>15</v>
      </c>
      <c r="F774" s="22" t="s">
        <v>14</v>
      </c>
      <c r="G774" s="23" t="s">
        <v>13</v>
      </c>
      <c r="H774" s="34" t="s">
        <v>358</v>
      </c>
      <c r="I774" s="41" t="s">
        <v>658</v>
      </c>
      <c r="J774" s="42">
        <v>45217</v>
      </c>
      <c r="K774" s="38">
        <v>45277</v>
      </c>
      <c r="L774" s="35" t="s">
        <v>2442</v>
      </c>
      <c r="M774" s="36">
        <v>3620621</v>
      </c>
      <c r="N774" s="40" t="s">
        <v>34</v>
      </c>
      <c r="O774" s="43" t="s">
        <v>1153</v>
      </c>
    </row>
    <row r="775" spans="2:15" ht="12" customHeight="1" x14ac:dyDescent="0.2">
      <c r="B775" s="31" t="s">
        <v>2342</v>
      </c>
      <c r="C775" s="31" t="s">
        <v>2343</v>
      </c>
      <c r="D775" s="44" t="s">
        <v>467</v>
      </c>
      <c r="E775" s="45" t="s">
        <v>15</v>
      </c>
      <c r="F775" s="22" t="s">
        <v>14</v>
      </c>
      <c r="G775" s="23" t="s">
        <v>13</v>
      </c>
      <c r="H775" s="34" t="s">
        <v>358</v>
      </c>
      <c r="I775" s="41" t="s">
        <v>674</v>
      </c>
      <c r="J775" s="42">
        <v>45218</v>
      </c>
      <c r="K775" s="38">
        <v>45278</v>
      </c>
      <c r="L775" s="35" t="s">
        <v>2418</v>
      </c>
      <c r="M775" s="36">
        <v>2933183</v>
      </c>
      <c r="N775" s="40" t="s">
        <v>34</v>
      </c>
      <c r="O775" s="43" t="s">
        <v>45</v>
      </c>
    </row>
    <row r="776" spans="2:15" ht="12" customHeight="1" x14ac:dyDescent="0.2">
      <c r="B776" s="31" t="s">
        <v>2344</v>
      </c>
      <c r="C776" s="31" t="s">
        <v>487</v>
      </c>
      <c r="D776" s="44" t="s">
        <v>467</v>
      </c>
      <c r="E776" s="45" t="s">
        <v>15</v>
      </c>
      <c r="F776" s="22" t="s">
        <v>14</v>
      </c>
      <c r="G776" s="23" t="s">
        <v>13</v>
      </c>
      <c r="H776" s="34" t="s">
        <v>358</v>
      </c>
      <c r="I776" s="41" t="s">
        <v>2399</v>
      </c>
      <c r="J776" s="42">
        <v>45218</v>
      </c>
      <c r="K776" s="38">
        <v>45278</v>
      </c>
      <c r="L776" s="35" t="s">
        <v>2415</v>
      </c>
      <c r="M776" s="36">
        <v>3267794</v>
      </c>
      <c r="N776" s="40" t="s">
        <v>34</v>
      </c>
      <c r="O776" s="43" t="s">
        <v>741</v>
      </c>
    </row>
    <row r="777" spans="2:15" ht="12" customHeight="1" x14ac:dyDescent="0.2">
      <c r="B777" s="31" t="s">
        <v>2345</v>
      </c>
      <c r="C777" s="31" t="s">
        <v>820</v>
      </c>
      <c r="D777" s="44" t="s">
        <v>467</v>
      </c>
      <c r="E777" s="45" t="s">
        <v>15</v>
      </c>
      <c r="F777" s="22" t="s">
        <v>14</v>
      </c>
      <c r="G777" s="23" t="s">
        <v>13</v>
      </c>
      <c r="H777" s="34" t="s">
        <v>358</v>
      </c>
      <c r="I777" s="41" t="s">
        <v>859</v>
      </c>
      <c r="J777" s="42">
        <v>45218</v>
      </c>
      <c r="K777" s="38">
        <v>45291</v>
      </c>
      <c r="L777" s="35" t="s">
        <v>2443</v>
      </c>
      <c r="M777" s="36">
        <v>4236027</v>
      </c>
      <c r="N777" s="40" t="s">
        <v>34</v>
      </c>
      <c r="O777" s="43" t="s">
        <v>255</v>
      </c>
    </row>
    <row r="778" spans="2:15" ht="12" customHeight="1" x14ac:dyDescent="0.2">
      <c r="B778" s="31" t="s">
        <v>2346</v>
      </c>
      <c r="C778" s="31" t="s">
        <v>474</v>
      </c>
      <c r="D778" s="44" t="s">
        <v>467</v>
      </c>
      <c r="E778" s="45" t="s">
        <v>15</v>
      </c>
      <c r="F778" s="22" t="s">
        <v>14</v>
      </c>
      <c r="G778" s="23" t="s">
        <v>13</v>
      </c>
      <c r="H778" s="34" t="s">
        <v>358</v>
      </c>
      <c r="I778" s="41" t="s">
        <v>2400</v>
      </c>
      <c r="J778" s="42">
        <v>45218</v>
      </c>
      <c r="K778" s="38">
        <v>45279</v>
      </c>
      <c r="L778" s="35" t="s">
        <v>2415</v>
      </c>
      <c r="M778" s="36">
        <v>3267794</v>
      </c>
      <c r="N778" s="40" t="s">
        <v>34</v>
      </c>
      <c r="O778" s="43" t="s">
        <v>45</v>
      </c>
    </row>
    <row r="779" spans="2:15" ht="12" customHeight="1" x14ac:dyDescent="0.2">
      <c r="B779" s="31" t="s">
        <v>2347</v>
      </c>
      <c r="C779" s="31" t="s">
        <v>2348</v>
      </c>
      <c r="D779" s="44" t="s">
        <v>467</v>
      </c>
      <c r="E779" s="45" t="s">
        <v>15</v>
      </c>
      <c r="F779" s="22" t="s">
        <v>14</v>
      </c>
      <c r="G779" s="23" t="s">
        <v>13</v>
      </c>
      <c r="H779" s="34" t="s">
        <v>358</v>
      </c>
      <c r="I779" s="41" t="s">
        <v>2401</v>
      </c>
      <c r="J779" s="42">
        <v>45218</v>
      </c>
      <c r="K779" s="38">
        <v>45278</v>
      </c>
      <c r="L779" s="35" t="s">
        <v>2418</v>
      </c>
      <c r="M779" s="36">
        <v>2933183</v>
      </c>
      <c r="N779" s="40" t="s">
        <v>34</v>
      </c>
      <c r="O779" s="43" t="s">
        <v>1153</v>
      </c>
    </row>
    <row r="780" spans="2:15" ht="12" customHeight="1" x14ac:dyDescent="0.2">
      <c r="B780" s="31" t="s">
        <v>2349</v>
      </c>
      <c r="C780" s="31" t="s">
        <v>1602</v>
      </c>
      <c r="D780" s="44" t="s">
        <v>467</v>
      </c>
      <c r="E780" s="45" t="s">
        <v>15</v>
      </c>
      <c r="F780" s="22" t="s">
        <v>14</v>
      </c>
      <c r="G780" s="23" t="s">
        <v>13</v>
      </c>
      <c r="H780" s="34" t="s">
        <v>358</v>
      </c>
      <c r="I780" s="41" t="s">
        <v>2402</v>
      </c>
      <c r="J780" s="42">
        <v>45218</v>
      </c>
      <c r="K780" s="38">
        <v>45278</v>
      </c>
      <c r="L780" s="35" t="s">
        <v>2418</v>
      </c>
      <c r="M780" s="36">
        <v>2933183</v>
      </c>
      <c r="N780" s="40" t="s">
        <v>34</v>
      </c>
      <c r="O780" s="43" t="s">
        <v>1153</v>
      </c>
    </row>
    <row r="781" spans="2:15" ht="12" customHeight="1" x14ac:dyDescent="0.2">
      <c r="B781" s="31" t="s">
        <v>2350</v>
      </c>
      <c r="C781" s="31" t="s">
        <v>2351</v>
      </c>
      <c r="D781" s="44" t="s">
        <v>467</v>
      </c>
      <c r="E781" s="45" t="s">
        <v>15</v>
      </c>
      <c r="F781" s="22" t="s">
        <v>14</v>
      </c>
      <c r="G781" s="23" t="s">
        <v>13</v>
      </c>
      <c r="H781" s="34" t="s">
        <v>358</v>
      </c>
      <c r="I781" s="41" t="s">
        <v>674</v>
      </c>
      <c r="J781" s="42">
        <v>45222</v>
      </c>
      <c r="K781" s="38">
        <v>45284</v>
      </c>
      <c r="L781" s="35" t="s">
        <v>2415</v>
      </c>
      <c r="M781" s="36">
        <v>3267794</v>
      </c>
      <c r="N781" s="40" t="s">
        <v>34</v>
      </c>
      <c r="O781" s="43" t="s">
        <v>45</v>
      </c>
    </row>
    <row r="782" spans="2:15" ht="12" customHeight="1" x14ac:dyDescent="0.2">
      <c r="B782" s="31" t="s">
        <v>2352</v>
      </c>
      <c r="C782" s="31" t="s">
        <v>545</v>
      </c>
      <c r="D782" s="44" t="s">
        <v>467</v>
      </c>
      <c r="E782" s="45" t="s">
        <v>15</v>
      </c>
      <c r="F782" s="22" t="s">
        <v>14</v>
      </c>
      <c r="G782" s="23" t="s">
        <v>13</v>
      </c>
      <c r="H782" s="34" t="s">
        <v>358</v>
      </c>
      <c r="I782" s="41" t="s">
        <v>676</v>
      </c>
      <c r="J782" s="42">
        <v>45222</v>
      </c>
      <c r="K782" s="38">
        <v>45282</v>
      </c>
      <c r="L782" s="35" t="s">
        <v>2415</v>
      </c>
      <c r="M782" s="36">
        <v>3267794</v>
      </c>
      <c r="N782" s="40" t="s">
        <v>34</v>
      </c>
      <c r="O782" s="43" t="s">
        <v>45</v>
      </c>
    </row>
    <row r="783" spans="2:15" ht="12" customHeight="1" x14ac:dyDescent="0.2">
      <c r="B783" s="31" t="s">
        <v>2353</v>
      </c>
      <c r="C783" s="31" t="s">
        <v>568</v>
      </c>
      <c r="D783" s="44" t="s">
        <v>467</v>
      </c>
      <c r="E783" s="45" t="s">
        <v>15</v>
      </c>
      <c r="F783" s="22" t="s">
        <v>14</v>
      </c>
      <c r="G783" s="23" t="s">
        <v>13</v>
      </c>
      <c r="H783" s="34" t="s">
        <v>358</v>
      </c>
      <c r="I783" s="41" t="s">
        <v>2403</v>
      </c>
      <c r="J783" s="42">
        <v>45222</v>
      </c>
      <c r="K783" s="38">
        <v>45291</v>
      </c>
      <c r="L783" s="35" t="s">
        <v>2444</v>
      </c>
      <c r="M783" s="36">
        <v>3313819</v>
      </c>
      <c r="N783" s="40" t="s">
        <v>34</v>
      </c>
      <c r="O783" s="43" t="s">
        <v>742</v>
      </c>
    </row>
    <row r="784" spans="2:15" ht="12" customHeight="1" x14ac:dyDescent="0.2">
      <c r="B784" s="31" t="s">
        <v>2354</v>
      </c>
      <c r="C784" s="31" t="s">
        <v>2355</v>
      </c>
      <c r="D784" s="44" t="s">
        <v>466</v>
      </c>
      <c r="E784" s="45" t="s">
        <v>15</v>
      </c>
      <c r="F784" s="22" t="s">
        <v>14</v>
      </c>
      <c r="G784" s="23" t="s">
        <v>13</v>
      </c>
      <c r="H784" s="34" t="s">
        <v>358</v>
      </c>
      <c r="I784" s="41" t="s">
        <v>2404</v>
      </c>
      <c r="J784" s="42">
        <v>45219</v>
      </c>
      <c r="K784" s="38">
        <v>45249</v>
      </c>
      <c r="L784" s="35" t="s">
        <v>2445</v>
      </c>
      <c r="M784" s="36">
        <v>4145000</v>
      </c>
      <c r="N784" s="40" t="s">
        <v>38</v>
      </c>
      <c r="O784" s="43" t="s">
        <v>2247</v>
      </c>
    </row>
    <row r="785" spans="2:15" ht="12" customHeight="1" x14ac:dyDescent="0.2">
      <c r="B785" s="31" t="s">
        <v>2356</v>
      </c>
      <c r="C785" s="31" t="s">
        <v>628</v>
      </c>
      <c r="D785" s="44" t="s">
        <v>467</v>
      </c>
      <c r="E785" s="45" t="s">
        <v>15</v>
      </c>
      <c r="F785" s="22" t="s">
        <v>14</v>
      </c>
      <c r="G785" s="23" t="s">
        <v>13</v>
      </c>
      <c r="H785" s="34" t="s">
        <v>358</v>
      </c>
      <c r="I785" s="41" t="s">
        <v>2405</v>
      </c>
      <c r="J785" s="42">
        <v>45222</v>
      </c>
      <c r="K785" s="38">
        <v>45282</v>
      </c>
      <c r="L785" s="35" t="s">
        <v>2418</v>
      </c>
      <c r="M785" s="36">
        <v>2933183</v>
      </c>
      <c r="N785" s="40" t="s">
        <v>34</v>
      </c>
      <c r="O785" s="43" t="s">
        <v>741</v>
      </c>
    </row>
    <row r="786" spans="2:15" ht="12" customHeight="1" x14ac:dyDescent="0.2">
      <c r="B786" s="31" t="s">
        <v>2357</v>
      </c>
      <c r="C786" s="31" t="s">
        <v>1492</v>
      </c>
      <c r="D786" s="44" t="s">
        <v>467</v>
      </c>
      <c r="E786" s="45" t="s">
        <v>15</v>
      </c>
      <c r="F786" s="22" t="s">
        <v>14</v>
      </c>
      <c r="G786" s="23" t="s">
        <v>13</v>
      </c>
      <c r="H786" s="34" t="s">
        <v>358</v>
      </c>
      <c r="I786" s="41" t="s">
        <v>2406</v>
      </c>
      <c r="J786" s="42">
        <v>45222</v>
      </c>
      <c r="K786" s="38">
        <v>45282</v>
      </c>
      <c r="L786" s="35" t="s">
        <v>2415</v>
      </c>
      <c r="M786" s="36">
        <v>3267794</v>
      </c>
      <c r="N786" s="40" t="s">
        <v>34</v>
      </c>
      <c r="O786" s="43" t="s">
        <v>1153</v>
      </c>
    </row>
    <row r="787" spans="2:15" ht="12" customHeight="1" x14ac:dyDescent="0.2">
      <c r="B787" s="31" t="s">
        <v>2358</v>
      </c>
      <c r="C787" s="31" t="s">
        <v>2359</v>
      </c>
      <c r="D787" s="44" t="s">
        <v>467</v>
      </c>
      <c r="E787" s="45" t="s">
        <v>15</v>
      </c>
      <c r="F787" s="22" t="s">
        <v>14</v>
      </c>
      <c r="G787" s="23" t="s">
        <v>13</v>
      </c>
      <c r="H787" s="34" t="s">
        <v>358</v>
      </c>
      <c r="I787" s="41" t="s">
        <v>792</v>
      </c>
      <c r="J787" s="42">
        <v>45222</v>
      </c>
      <c r="K787" s="38">
        <v>45282</v>
      </c>
      <c r="L787" s="35" t="s">
        <v>2418</v>
      </c>
      <c r="M787" s="36">
        <v>2933183</v>
      </c>
      <c r="N787" s="40" t="s">
        <v>34</v>
      </c>
      <c r="O787" s="43" t="s">
        <v>744</v>
      </c>
    </row>
    <row r="788" spans="2:15" ht="12" customHeight="1" x14ac:dyDescent="0.2">
      <c r="B788" s="31" t="s">
        <v>2360</v>
      </c>
      <c r="C788" s="31" t="s">
        <v>2361</v>
      </c>
      <c r="D788" s="44" t="s">
        <v>467</v>
      </c>
      <c r="E788" s="45" t="s">
        <v>15</v>
      </c>
      <c r="F788" s="22" t="s">
        <v>14</v>
      </c>
      <c r="G788" s="23" t="s">
        <v>13</v>
      </c>
      <c r="H788" s="34" t="s">
        <v>358</v>
      </c>
      <c r="I788" s="41" t="s">
        <v>2407</v>
      </c>
      <c r="J788" s="42">
        <v>45223</v>
      </c>
      <c r="K788" s="38">
        <v>45283</v>
      </c>
      <c r="L788" s="35" t="s">
        <v>2418</v>
      </c>
      <c r="M788" s="36">
        <v>2933183</v>
      </c>
      <c r="N788" s="40" t="s">
        <v>34</v>
      </c>
      <c r="O788" s="43" t="s">
        <v>741</v>
      </c>
    </row>
    <row r="789" spans="2:15" ht="12" customHeight="1" x14ac:dyDescent="0.2">
      <c r="B789" s="31" t="s">
        <v>2362</v>
      </c>
      <c r="C789" s="31" t="s">
        <v>524</v>
      </c>
      <c r="D789" s="44" t="s">
        <v>467</v>
      </c>
      <c r="E789" s="45" t="s">
        <v>15</v>
      </c>
      <c r="F789" s="22" t="s">
        <v>14</v>
      </c>
      <c r="G789" s="23" t="s">
        <v>13</v>
      </c>
      <c r="H789" s="34" t="s">
        <v>358</v>
      </c>
      <c r="I789" s="41" t="s">
        <v>2408</v>
      </c>
      <c r="J789" s="42">
        <v>45253</v>
      </c>
      <c r="K789" s="38">
        <v>45282</v>
      </c>
      <c r="L789" s="35" t="s">
        <v>2421</v>
      </c>
      <c r="M789" s="36">
        <v>1770908</v>
      </c>
      <c r="N789" s="40" t="s">
        <v>34</v>
      </c>
      <c r="O789" s="43" t="s">
        <v>741</v>
      </c>
    </row>
    <row r="790" spans="2:15" ht="12" customHeight="1" x14ac:dyDescent="0.2">
      <c r="B790" s="31" t="s">
        <v>2363</v>
      </c>
      <c r="C790" s="31" t="s">
        <v>2364</v>
      </c>
      <c r="D790" s="44" t="s">
        <v>466</v>
      </c>
      <c r="E790" s="45" t="s">
        <v>15</v>
      </c>
      <c r="F790" s="22" t="s">
        <v>14</v>
      </c>
      <c r="G790" s="23" t="s">
        <v>13</v>
      </c>
      <c r="H790" s="34" t="s">
        <v>358</v>
      </c>
      <c r="I790" s="41" t="s">
        <v>2409</v>
      </c>
      <c r="J790" s="42">
        <v>45219</v>
      </c>
      <c r="K790" s="38">
        <v>45291</v>
      </c>
      <c r="L790" s="35" t="s">
        <v>2446</v>
      </c>
      <c r="M790" s="36">
        <v>1942000</v>
      </c>
      <c r="N790" s="40" t="s">
        <v>38</v>
      </c>
      <c r="O790" s="43" t="s">
        <v>2247</v>
      </c>
    </row>
    <row r="791" spans="2:15" ht="12" customHeight="1" x14ac:dyDescent="0.2">
      <c r="B791" s="31" t="s">
        <v>2365</v>
      </c>
      <c r="C791" s="31" t="s">
        <v>2366</v>
      </c>
      <c r="D791" s="44" t="s">
        <v>467</v>
      </c>
      <c r="E791" s="45" t="s">
        <v>15</v>
      </c>
      <c r="F791" s="22" t="s">
        <v>14</v>
      </c>
      <c r="G791" s="23" t="s">
        <v>13</v>
      </c>
      <c r="H791" s="34" t="s">
        <v>358</v>
      </c>
      <c r="I791" s="41" t="s">
        <v>2410</v>
      </c>
      <c r="J791" s="42">
        <v>45223</v>
      </c>
      <c r="K791" s="38">
        <v>45283</v>
      </c>
      <c r="L791" s="35" t="s">
        <v>2447</v>
      </c>
      <c r="M791" s="36">
        <v>1770909</v>
      </c>
      <c r="N791" s="40" t="s">
        <v>34</v>
      </c>
      <c r="O791" s="43" t="s">
        <v>744</v>
      </c>
    </row>
    <row r="792" spans="2:15" ht="12" customHeight="1" x14ac:dyDescent="0.2">
      <c r="B792" s="31" t="s">
        <v>2367</v>
      </c>
      <c r="C792" s="31" t="s">
        <v>2368</v>
      </c>
      <c r="D792" s="44" t="s">
        <v>467</v>
      </c>
      <c r="E792" s="45" t="s">
        <v>15</v>
      </c>
      <c r="F792" s="22" t="s">
        <v>14</v>
      </c>
      <c r="G792" s="23" t="s">
        <v>13</v>
      </c>
      <c r="H792" s="34" t="s">
        <v>358</v>
      </c>
      <c r="I792" s="41" t="s">
        <v>2411</v>
      </c>
      <c r="J792" s="42">
        <v>45223</v>
      </c>
      <c r="K792" s="38">
        <v>45283</v>
      </c>
      <c r="L792" s="35" t="s">
        <v>2421</v>
      </c>
      <c r="M792" s="36">
        <v>1770908</v>
      </c>
      <c r="N792" s="40" t="s">
        <v>34</v>
      </c>
      <c r="O792" s="43" t="s">
        <v>45</v>
      </c>
    </row>
    <row r="793" spans="2:15" ht="12" customHeight="1" x14ac:dyDescent="0.2">
      <c r="B793" s="31" t="s">
        <v>2369</v>
      </c>
      <c r="C793" s="31" t="s">
        <v>2370</v>
      </c>
      <c r="D793" s="44" t="s">
        <v>467</v>
      </c>
      <c r="E793" s="45" t="s">
        <v>15</v>
      </c>
      <c r="F793" s="22" t="s">
        <v>14</v>
      </c>
      <c r="G793" s="23" t="s">
        <v>13</v>
      </c>
      <c r="H793" s="34" t="s">
        <v>358</v>
      </c>
      <c r="I793" s="41" t="s">
        <v>1980</v>
      </c>
      <c r="J793" s="42">
        <v>45223</v>
      </c>
      <c r="K793" s="38">
        <v>45283</v>
      </c>
      <c r="L793" s="35" t="s">
        <v>2421</v>
      </c>
      <c r="M793" s="36">
        <v>1770908</v>
      </c>
      <c r="N793" s="40" t="s">
        <v>34</v>
      </c>
      <c r="O793" s="43" t="s">
        <v>45</v>
      </c>
    </row>
    <row r="794" spans="2:15" ht="12" customHeight="1" x14ac:dyDescent="0.2">
      <c r="B794" s="31" t="s">
        <v>2371</v>
      </c>
      <c r="C794" s="31" t="s">
        <v>2372</v>
      </c>
      <c r="D794" s="44" t="s">
        <v>467</v>
      </c>
      <c r="E794" s="45" t="s">
        <v>15</v>
      </c>
      <c r="F794" s="22" t="s">
        <v>14</v>
      </c>
      <c r="G794" s="23" t="s">
        <v>13</v>
      </c>
      <c r="H794" s="34" t="s">
        <v>358</v>
      </c>
      <c r="I794" s="41" t="s">
        <v>663</v>
      </c>
      <c r="J794" s="42">
        <v>45223</v>
      </c>
      <c r="K794" s="38">
        <v>45284</v>
      </c>
      <c r="L794" s="35" t="s">
        <v>2415</v>
      </c>
      <c r="M794" s="36">
        <v>3267794</v>
      </c>
      <c r="N794" s="40" t="s">
        <v>34</v>
      </c>
      <c r="O794" s="43" t="s">
        <v>45</v>
      </c>
    </row>
    <row r="795" spans="2:15" ht="12" customHeight="1" x14ac:dyDescent="0.2">
      <c r="B795" s="31" t="s">
        <v>2373</v>
      </c>
      <c r="C795" s="31" t="s">
        <v>2374</v>
      </c>
      <c r="D795" s="44" t="s">
        <v>464</v>
      </c>
      <c r="E795" s="45" t="s">
        <v>15</v>
      </c>
      <c r="F795" s="22" t="s">
        <v>14</v>
      </c>
      <c r="G795" s="23" t="s">
        <v>13</v>
      </c>
      <c r="H795" s="34" t="s">
        <v>358</v>
      </c>
      <c r="I795" s="41" t="s">
        <v>1930</v>
      </c>
      <c r="J795" s="42">
        <v>45223</v>
      </c>
      <c r="K795" s="38">
        <v>45253</v>
      </c>
      <c r="L795" s="35">
        <v>294396667</v>
      </c>
      <c r="M795" s="36" t="s">
        <v>2453</v>
      </c>
      <c r="N795" s="40" t="s">
        <v>35</v>
      </c>
      <c r="O795" s="43" t="s">
        <v>123</v>
      </c>
    </row>
    <row r="796" spans="2:15" ht="12" customHeight="1" x14ac:dyDescent="0.2">
      <c r="B796" s="31" t="s">
        <v>2375</v>
      </c>
      <c r="C796" s="31" t="s">
        <v>2376</v>
      </c>
      <c r="D796" s="44" t="s">
        <v>466</v>
      </c>
      <c r="E796" s="45" t="s">
        <v>15</v>
      </c>
      <c r="F796" s="22" t="s">
        <v>14</v>
      </c>
      <c r="G796" s="23" t="s">
        <v>13</v>
      </c>
      <c r="H796" s="34" t="s">
        <v>358</v>
      </c>
      <c r="I796" s="41" t="s">
        <v>2409</v>
      </c>
      <c r="J796" s="42">
        <v>45222</v>
      </c>
      <c r="K796" s="38">
        <v>45291</v>
      </c>
      <c r="L796" s="35" t="s">
        <v>2448</v>
      </c>
      <c r="M796" s="36">
        <v>1942000</v>
      </c>
      <c r="N796" s="40" t="s">
        <v>38</v>
      </c>
      <c r="O796" s="43" t="s">
        <v>2247</v>
      </c>
    </row>
    <row r="797" spans="2:15" ht="11.25" customHeight="1" x14ac:dyDescent="0.2">
      <c r="B797" s="31" t="s">
        <v>2454</v>
      </c>
      <c r="C797" s="31" t="s">
        <v>502</v>
      </c>
      <c r="D797" s="44" t="s">
        <v>467</v>
      </c>
      <c r="E797" s="45" t="s">
        <v>15</v>
      </c>
      <c r="F797" s="22" t="s">
        <v>14</v>
      </c>
      <c r="G797" s="23" t="s">
        <v>13</v>
      </c>
      <c r="H797" s="34" t="s">
        <v>358</v>
      </c>
      <c r="I797" s="41" t="s">
        <v>1764</v>
      </c>
      <c r="J797" s="42">
        <v>45225</v>
      </c>
      <c r="K797" s="38">
        <v>45285</v>
      </c>
      <c r="L797" s="35" t="s">
        <v>2461</v>
      </c>
      <c r="M797" s="47">
        <v>3267000</v>
      </c>
      <c r="N797" s="40" t="s">
        <v>34</v>
      </c>
      <c r="O797" s="43" t="s">
        <v>45</v>
      </c>
    </row>
    <row r="798" spans="2:15" ht="11.25" customHeight="1" x14ac:dyDescent="0.2">
      <c r="B798" s="31" t="s">
        <v>2469</v>
      </c>
      <c r="C798" s="31" t="s">
        <v>1606</v>
      </c>
      <c r="D798" s="44" t="s">
        <v>467</v>
      </c>
      <c r="E798" s="45" t="s">
        <v>15</v>
      </c>
      <c r="F798" s="22" t="s">
        <v>14</v>
      </c>
      <c r="G798" s="23" t="s">
        <v>13</v>
      </c>
      <c r="H798" s="34" t="s">
        <v>358</v>
      </c>
      <c r="I798" s="41" t="s">
        <v>688</v>
      </c>
      <c r="J798" s="42">
        <v>45225</v>
      </c>
      <c r="K798" s="38">
        <v>45285</v>
      </c>
      <c r="L798" s="35" t="s">
        <v>2462</v>
      </c>
      <c r="M798" s="36" t="s">
        <v>2470</v>
      </c>
      <c r="N798" s="40" t="s">
        <v>34</v>
      </c>
      <c r="O798" s="43" t="s">
        <v>45</v>
      </c>
    </row>
    <row r="799" spans="2:15" ht="11.25" customHeight="1" x14ac:dyDescent="0.2">
      <c r="B799" s="31" t="s">
        <v>2472</v>
      </c>
      <c r="C799" s="31" t="s">
        <v>2471</v>
      </c>
      <c r="D799" s="44" t="s">
        <v>467</v>
      </c>
      <c r="E799" s="45" t="s">
        <v>15</v>
      </c>
      <c r="F799" s="22" t="s">
        <v>14</v>
      </c>
      <c r="G799" s="23" t="s">
        <v>13</v>
      </c>
      <c r="H799" s="34" t="s">
        <v>358</v>
      </c>
      <c r="I799" s="41" t="s">
        <v>2455</v>
      </c>
      <c r="J799" s="42">
        <v>45225</v>
      </c>
      <c r="K799" s="38">
        <v>45285</v>
      </c>
      <c r="L799" s="35" t="s">
        <v>2461</v>
      </c>
      <c r="M799" s="47">
        <v>3267000</v>
      </c>
      <c r="N799" s="40" t="s">
        <v>34</v>
      </c>
      <c r="O799" s="43" t="s">
        <v>45</v>
      </c>
    </row>
    <row r="800" spans="2:15" ht="11.25" customHeight="1" x14ac:dyDescent="0.2">
      <c r="B800" s="31" t="s">
        <v>2473</v>
      </c>
      <c r="C800" s="31" t="s">
        <v>1838</v>
      </c>
      <c r="D800" s="44" t="s">
        <v>467</v>
      </c>
      <c r="E800" s="45" t="s">
        <v>15</v>
      </c>
      <c r="F800" s="22" t="s">
        <v>14</v>
      </c>
      <c r="G800" s="23" t="s">
        <v>13</v>
      </c>
      <c r="H800" s="34" t="s">
        <v>358</v>
      </c>
      <c r="I800" s="41" t="s">
        <v>2456</v>
      </c>
      <c r="J800" s="42">
        <v>45224</v>
      </c>
      <c r="K800" s="38">
        <v>45291</v>
      </c>
      <c r="L800" s="35" t="s">
        <v>2463</v>
      </c>
      <c r="M800" s="36">
        <v>4236028</v>
      </c>
      <c r="N800" s="40" t="s">
        <v>34</v>
      </c>
      <c r="O800" s="43" t="s">
        <v>45</v>
      </c>
    </row>
    <row r="801" spans="2:15" ht="11.25" customHeight="1" x14ac:dyDescent="0.2">
      <c r="B801" s="31" t="s">
        <v>2474</v>
      </c>
      <c r="C801" s="31" t="s">
        <v>2215</v>
      </c>
      <c r="D801" s="44" t="s">
        <v>467</v>
      </c>
      <c r="E801" s="45" t="s">
        <v>15</v>
      </c>
      <c r="F801" s="22" t="s">
        <v>14</v>
      </c>
      <c r="G801" s="23" t="s">
        <v>13</v>
      </c>
      <c r="H801" s="34" t="s">
        <v>358</v>
      </c>
      <c r="I801" s="41" t="s">
        <v>2457</v>
      </c>
      <c r="J801" s="42">
        <v>45226</v>
      </c>
      <c r="K801" s="38">
        <v>45286</v>
      </c>
      <c r="L801" s="35" t="s">
        <v>2464</v>
      </c>
      <c r="M801" s="36">
        <v>2933183</v>
      </c>
      <c r="N801" s="40" t="s">
        <v>34</v>
      </c>
      <c r="O801" s="43" t="s">
        <v>45</v>
      </c>
    </row>
    <row r="802" spans="2:15" ht="11.25" customHeight="1" x14ac:dyDescent="0.2">
      <c r="B802" s="31" t="s">
        <v>2475</v>
      </c>
      <c r="C802" s="31" t="s">
        <v>561</v>
      </c>
      <c r="D802" s="44" t="s">
        <v>467</v>
      </c>
      <c r="E802" s="45" t="s">
        <v>15</v>
      </c>
      <c r="F802" s="22" t="s">
        <v>14</v>
      </c>
      <c r="G802" s="23" t="s">
        <v>13</v>
      </c>
      <c r="H802" s="34" t="s">
        <v>358</v>
      </c>
      <c r="I802" s="41" t="s">
        <v>685</v>
      </c>
      <c r="J802" s="42">
        <v>45224</v>
      </c>
      <c r="K802" s="38">
        <v>45284</v>
      </c>
      <c r="L802" s="35" t="s">
        <v>2464</v>
      </c>
      <c r="M802" s="36">
        <v>2933183</v>
      </c>
      <c r="N802" s="40" t="s">
        <v>34</v>
      </c>
      <c r="O802" s="43" t="s">
        <v>45</v>
      </c>
    </row>
    <row r="803" spans="2:15" ht="11.25" customHeight="1" x14ac:dyDescent="0.2">
      <c r="B803" s="31" t="s">
        <v>2476</v>
      </c>
      <c r="C803" s="31" t="s">
        <v>566</v>
      </c>
      <c r="D803" s="44" t="s">
        <v>467</v>
      </c>
      <c r="E803" s="45" t="s">
        <v>15</v>
      </c>
      <c r="F803" s="22" t="s">
        <v>14</v>
      </c>
      <c r="G803" s="23" t="s">
        <v>13</v>
      </c>
      <c r="H803" s="34" t="s">
        <v>358</v>
      </c>
      <c r="I803" s="41" t="s">
        <v>1921</v>
      </c>
      <c r="J803" s="42">
        <v>45226</v>
      </c>
      <c r="K803" s="38">
        <v>45286</v>
      </c>
      <c r="L803" s="35" t="s">
        <v>2461</v>
      </c>
      <c r="M803" s="36">
        <v>3267794</v>
      </c>
      <c r="N803" s="40" t="s">
        <v>34</v>
      </c>
      <c r="O803" s="43" t="s">
        <v>45</v>
      </c>
    </row>
    <row r="804" spans="2:15" ht="11.25" customHeight="1" x14ac:dyDescent="0.2">
      <c r="B804" s="31" t="s">
        <v>2478</v>
      </c>
      <c r="C804" s="31" t="s">
        <v>2477</v>
      </c>
      <c r="D804" s="44" t="s">
        <v>467</v>
      </c>
      <c r="E804" s="45" t="s">
        <v>15</v>
      </c>
      <c r="F804" s="22" t="s">
        <v>14</v>
      </c>
      <c r="G804" s="23" t="s">
        <v>13</v>
      </c>
      <c r="H804" s="34" t="s">
        <v>358</v>
      </c>
      <c r="I804" s="41" t="s">
        <v>2458</v>
      </c>
      <c r="J804" s="42">
        <v>45225</v>
      </c>
      <c r="K804" s="38">
        <v>45285</v>
      </c>
      <c r="L804" s="35" t="s">
        <v>2465</v>
      </c>
      <c r="M804" s="36">
        <v>1770909</v>
      </c>
      <c r="N804" s="40" t="s">
        <v>34</v>
      </c>
      <c r="O804" s="43" t="s">
        <v>45</v>
      </c>
    </row>
    <row r="805" spans="2:15" ht="11.25" customHeight="1" x14ac:dyDescent="0.2">
      <c r="B805" s="31" t="s">
        <v>2479</v>
      </c>
      <c r="C805" s="31" t="s">
        <v>1870</v>
      </c>
      <c r="D805" s="44" t="s">
        <v>467</v>
      </c>
      <c r="E805" s="45" t="s">
        <v>15</v>
      </c>
      <c r="F805" s="22" t="s">
        <v>14</v>
      </c>
      <c r="G805" s="23" t="s">
        <v>13</v>
      </c>
      <c r="H805" s="34" t="s">
        <v>358</v>
      </c>
      <c r="I805" s="41" t="s">
        <v>1969</v>
      </c>
      <c r="J805" s="42">
        <v>45226</v>
      </c>
      <c r="K805" s="38">
        <v>45286</v>
      </c>
      <c r="L805" s="35" t="s">
        <v>2464</v>
      </c>
      <c r="M805" s="36">
        <v>2933183</v>
      </c>
      <c r="N805" s="40" t="s">
        <v>34</v>
      </c>
      <c r="O805" s="43" t="s">
        <v>45</v>
      </c>
    </row>
    <row r="806" spans="2:15" ht="11.25" customHeight="1" x14ac:dyDescent="0.2">
      <c r="B806" s="46" t="s">
        <v>2481</v>
      </c>
      <c r="C806" s="31" t="s">
        <v>2480</v>
      </c>
      <c r="D806" s="44" t="s">
        <v>467</v>
      </c>
      <c r="E806" s="45" t="s">
        <v>15</v>
      </c>
      <c r="F806" s="22" t="s">
        <v>14</v>
      </c>
      <c r="G806" s="23" t="s">
        <v>13</v>
      </c>
      <c r="H806" s="34" t="s">
        <v>358</v>
      </c>
      <c r="I806" s="41" t="s">
        <v>1938</v>
      </c>
      <c r="J806" s="42">
        <v>45226</v>
      </c>
      <c r="K806" s="38">
        <v>45286</v>
      </c>
      <c r="L806" s="35" t="s">
        <v>2461</v>
      </c>
      <c r="M806" s="36">
        <v>3267794</v>
      </c>
      <c r="N806" s="40" t="s">
        <v>34</v>
      </c>
      <c r="O806" s="43" t="s">
        <v>45</v>
      </c>
    </row>
    <row r="807" spans="2:15" ht="11.25" customHeight="1" x14ac:dyDescent="0.2">
      <c r="B807" s="46" t="s">
        <v>2482</v>
      </c>
      <c r="C807" s="31" t="s">
        <v>240</v>
      </c>
      <c r="D807" s="44" t="s">
        <v>467</v>
      </c>
      <c r="E807" s="45" t="s">
        <v>15</v>
      </c>
      <c r="F807" s="22" t="s">
        <v>14</v>
      </c>
      <c r="G807" s="23" t="s">
        <v>13</v>
      </c>
      <c r="H807" s="34" t="s">
        <v>358</v>
      </c>
      <c r="I807" s="41" t="s">
        <v>2459</v>
      </c>
      <c r="J807" s="42">
        <v>45229</v>
      </c>
      <c r="K807" s="38">
        <v>45259</v>
      </c>
      <c r="L807" s="35" t="s">
        <v>2466</v>
      </c>
      <c r="M807" s="36">
        <v>2933183</v>
      </c>
      <c r="N807" s="40" t="s">
        <v>34</v>
      </c>
      <c r="O807" s="43" t="s">
        <v>45</v>
      </c>
    </row>
    <row r="808" spans="2:15" ht="11.25" customHeight="1" x14ac:dyDescent="0.2">
      <c r="B808" s="46" t="s">
        <v>2483</v>
      </c>
      <c r="C808" s="31" t="s">
        <v>349</v>
      </c>
      <c r="D808" s="44" t="s">
        <v>467</v>
      </c>
      <c r="E808" s="45" t="s">
        <v>15</v>
      </c>
      <c r="F808" s="22" t="s">
        <v>14</v>
      </c>
      <c r="G808" s="23" t="s">
        <v>13</v>
      </c>
      <c r="H808" s="34" t="s">
        <v>358</v>
      </c>
      <c r="I808" s="41" t="s">
        <v>432</v>
      </c>
      <c r="J808" s="42">
        <v>45226</v>
      </c>
      <c r="K808" s="38">
        <v>45270</v>
      </c>
      <c r="L808" s="35" t="s">
        <v>2467</v>
      </c>
      <c r="M808" s="36">
        <v>3620621.33</v>
      </c>
      <c r="N808" s="40" t="s">
        <v>34</v>
      </c>
      <c r="O808" s="43" t="s">
        <v>45</v>
      </c>
    </row>
    <row r="809" spans="2:15" ht="11.25" customHeight="1" x14ac:dyDescent="0.2">
      <c r="B809" s="46" t="s">
        <v>2485</v>
      </c>
      <c r="C809" s="31" t="s">
        <v>2484</v>
      </c>
      <c r="D809" s="44" t="s">
        <v>467</v>
      </c>
      <c r="E809" s="45" t="s">
        <v>15</v>
      </c>
      <c r="F809" s="22" t="s">
        <v>14</v>
      </c>
      <c r="G809" s="23" t="s">
        <v>13</v>
      </c>
      <c r="H809" s="34" t="s">
        <v>358</v>
      </c>
      <c r="I809" s="41" t="s">
        <v>2460</v>
      </c>
      <c r="J809" s="42">
        <v>45229</v>
      </c>
      <c r="K809" s="38">
        <v>45289</v>
      </c>
      <c r="L809" s="35" t="s">
        <v>2468</v>
      </c>
      <c r="M809" s="36">
        <v>3620621.33</v>
      </c>
      <c r="N809" s="40" t="s">
        <v>34</v>
      </c>
      <c r="O809" s="43" t="s">
        <v>45</v>
      </c>
    </row>
  </sheetData>
  <autoFilter ref="A6:O809"/>
  <mergeCells count="18">
    <mergeCell ref="O6:O7"/>
    <mergeCell ref="D6:D7"/>
    <mergeCell ref="E6:E7"/>
    <mergeCell ref="M6:M7"/>
    <mergeCell ref="N6:N7"/>
    <mergeCell ref="F6:F7"/>
    <mergeCell ref="G6:G7"/>
    <mergeCell ref="I6:I7"/>
    <mergeCell ref="J6:J7"/>
    <mergeCell ref="K6:K7"/>
    <mergeCell ref="H6:H7"/>
    <mergeCell ref="L6:L7"/>
    <mergeCell ref="B6:B7"/>
    <mergeCell ref="C6:C7"/>
    <mergeCell ref="E2:K2"/>
    <mergeCell ref="E4:K4"/>
    <mergeCell ref="E3:K3"/>
    <mergeCell ref="E5:I5"/>
  </mergeCells>
  <conditionalFormatting sqref="B8:B33 B36:B72">
    <cfRule type="expression" dxfId="2" priority="130">
      <formula>COUNTIF(#REF!,B8)&gt;0</formula>
    </cfRule>
  </conditionalFormatting>
  <conditionalFormatting sqref="B36:B72 B8:B33">
    <cfRule type="duplicateValues" dxfId="0" priority="2728"/>
  </conditionalFormatting>
  <hyperlinks>
    <hyperlink ref="D8" r:id="rId1"/>
    <hyperlink ref="D40:D46" r:id="rId2" display="salud@putumayo.gov.co"/>
    <hyperlink ref="D50:D54" r:id="rId3" display="salud@putumayo.gov.co"/>
    <hyperlink ref="D56:D57" r:id="rId4" display="salud@putumayo.gov.co"/>
    <hyperlink ref="D58:D64" r:id="rId5" display="salud@putumayo.gov.co"/>
    <hyperlink ref="D66:D70" r:id="rId6" display="salud@putumayo.gov.co"/>
    <hyperlink ref="D86:D87" r:id="rId7" display="salud@putumayo.gov.co"/>
    <hyperlink ref="D120:D125" r:id="rId8" display="salud@putumayo.gov.co"/>
    <hyperlink ref="D134" r:id="rId9"/>
    <hyperlink ref="D150:D158" r:id="rId10" display="salud@putumayo.gov.co"/>
    <hyperlink ref="D179:D190" r:id="rId11" display="salud@putumayo.gov.co"/>
    <hyperlink ref="D197:D201" r:id="rId12" display="salud@putumayo.gov.co"/>
    <hyperlink ref="D209:D210" r:id="rId13" display="salud@putumayo.gov.co"/>
    <hyperlink ref="D232:D236" r:id="rId14" display="salud@putumayo.gov.co"/>
    <hyperlink ref="D270:D273" r:id="rId15" display="salud@putumayo.gov.co"/>
    <hyperlink ref="D296:D299" r:id="rId16" display="salud@putumayo.gov.co"/>
    <hyperlink ref="D319" r:id="rId17"/>
    <hyperlink ref="D321:D322" r:id="rId18" display="salud@putumayo.gov.co"/>
    <hyperlink ref="D364:D365" r:id="rId19" display="salud@putumayo.gov.co"/>
    <hyperlink ref="D372:D374" r:id="rId20" display="salud@putumayo.gov.co"/>
    <hyperlink ref="D388:D390" r:id="rId21" display="salud@putumayo.gov.co"/>
    <hyperlink ref="D403:D409" r:id="rId22" display="salud@putumayo.gov.co"/>
    <hyperlink ref="D417:D419" r:id="rId23" display="salud@putumayo.gov.co"/>
    <hyperlink ref="D427:D431" r:id="rId24" display="salud@putumayo.gov.co"/>
    <hyperlink ref="D444:D448" r:id="rId25" display="salud@putumayo.gov.co"/>
    <hyperlink ref="D453:D463" r:id="rId26" display="salud@putumayo.gov.co"/>
    <hyperlink ref="D465:D470" r:id="rId27" display="salud@putumayo.gov.co"/>
    <hyperlink ref="D473:D480" r:id="rId28" display="salud@putumayo.gov.co"/>
    <hyperlink ref="D481:D482" r:id="rId29" display="salud@putumayo.gov.co"/>
    <hyperlink ref="D484:D486" r:id="rId30" display="salud@putumayo.gov.co"/>
    <hyperlink ref="D489:D490" r:id="rId31" display="salud@putumayo.gov.co"/>
    <hyperlink ref="D502:D503" r:id="rId32" display="salud@putumayo.gov.co"/>
    <hyperlink ref="D508:D509" r:id="rId33" display="salud@putumayo.gov.co"/>
    <hyperlink ref="D519" r:id="rId34"/>
    <hyperlink ref="D521:D522" r:id="rId35" display="salud@putumayo.gov.co"/>
    <hyperlink ref="D528:D530" r:id="rId36" display="salud@putumayo.gov.co"/>
    <hyperlink ref="D532" r:id="rId37"/>
    <hyperlink ref="D537:D539" r:id="rId38" display="salud@putumayo.gov.co"/>
    <hyperlink ref="D37:D39" r:id="rId39" display="gobierno@putumayo.gov.co"/>
    <hyperlink ref="D160" r:id="rId40"/>
    <hyperlink ref="D166" r:id="rId41"/>
    <hyperlink ref="D169:D173" r:id="rId42" display="gobierno@putumayo.gov.co"/>
    <hyperlink ref="D176:D177" r:id="rId43" display="gobierno@putumayo.gov.co"/>
    <hyperlink ref="D192" r:id="rId44"/>
    <hyperlink ref="D205:D207" r:id="rId45" display="gobierno@putumayo.gov.co"/>
    <hyperlink ref="D211:D212" r:id="rId46" display="gobierno@putumayo.gov.co"/>
    <hyperlink ref="D222" r:id="rId47"/>
    <hyperlink ref="D229" r:id="rId48"/>
    <hyperlink ref="D231" r:id="rId49"/>
    <hyperlink ref="D241:D242" r:id="rId50" display="gobierno@putumayo.gov.co"/>
    <hyperlink ref="D244:D245" r:id="rId51" display="gobierno@putumayo.gov.co"/>
    <hyperlink ref="D250" r:id="rId52"/>
    <hyperlink ref="D262" r:id="rId53"/>
    <hyperlink ref="D266" r:id="rId54"/>
    <hyperlink ref="D385" r:id="rId55"/>
    <hyperlink ref="D441" r:id="rId56"/>
    <hyperlink ref="D499" r:id="rId57"/>
    <hyperlink ref="D513" r:id="rId58"/>
    <hyperlink ref="D536" r:id="rId59"/>
    <hyperlink ref="D542" r:id="rId60"/>
    <hyperlink ref="D55" r:id="rId61"/>
    <hyperlink ref="D204" r:id="rId62"/>
    <hyperlink ref="D208" r:id="rId63"/>
    <hyperlink ref="D220" r:id="rId64"/>
    <hyperlink ref="D225" r:id="rId65"/>
    <hyperlink ref="D227:D228" r:id="rId66" display="planeacion@putumayo.gov.co"/>
    <hyperlink ref="D237" r:id="rId67"/>
    <hyperlink ref="D246:D247" r:id="rId68" display="planeacion@putumayo.gov.co"/>
    <hyperlink ref="D249" r:id="rId69"/>
    <hyperlink ref="D251:D256" r:id="rId70" display="planeacion@putumayo.gov.co"/>
    <hyperlink ref="D267:D268" r:id="rId71" display="planeacion@putumayo.gov.co"/>
    <hyperlink ref="D274:D276" r:id="rId72" display="planeacion@putumayo.gov.co"/>
    <hyperlink ref="D279:D280" r:id="rId73" display="planeacion@putumayo.gov.co"/>
    <hyperlink ref="D282:D283" r:id="rId74" display="planeacion@putumayo.gov.co"/>
    <hyperlink ref="D291" r:id="rId75"/>
    <hyperlink ref="D293:D294" r:id="rId76" display="planeacion@putumayo.gov.co"/>
    <hyperlink ref="D301:D303" r:id="rId77" display="planeacion@putumayo.gov.co"/>
    <hyperlink ref="D305" r:id="rId78"/>
    <hyperlink ref="D312" r:id="rId79"/>
    <hyperlink ref="D317" r:id="rId80"/>
    <hyperlink ref="D329" r:id="rId81"/>
    <hyperlink ref="D334" r:id="rId82"/>
    <hyperlink ref="D337" r:id="rId83"/>
    <hyperlink ref="D341" r:id="rId84"/>
    <hyperlink ref="D344" r:id="rId85"/>
    <hyperlink ref="D348" r:id="rId86"/>
    <hyperlink ref="D351:D352" r:id="rId87" display="planeacion@putumayo.gov.co"/>
    <hyperlink ref="D354:D359" r:id="rId88" display="planeacion@putumayo.gov.co"/>
    <hyperlink ref="D362:D363" r:id="rId89" display="planeacion@putumayo.gov.co"/>
    <hyperlink ref="D395" r:id="rId90"/>
    <hyperlink ref="D399" r:id="rId91"/>
    <hyperlink ref="D414" r:id="rId92"/>
    <hyperlink ref="D423" r:id="rId93"/>
    <hyperlink ref="D425" r:id="rId94"/>
    <hyperlink ref="D433" r:id="rId95"/>
    <hyperlink ref="D440" r:id="rId96"/>
    <hyperlink ref="D491:D495" r:id="rId97" display="planeacion@putumayo.gov.co"/>
    <hyperlink ref="D496" r:id="rId98"/>
    <hyperlink ref="D533" r:id="rId99"/>
    <hyperlink ref="D47" r:id="rId100"/>
    <hyperlink ref="D149" r:id="rId101"/>
    <hyperlink ref="D278" r:id="rId102"/>
    <hyperlink ref="D300" r:id="rId103"/>
    <hyperlink ref="D314" r:id="rId104"/>
    <hyperlink ref="D323" r:id="rId105"/>
    <hyperlink ref="D333" r:id="rId106"/>
    <hyperlink ref="D336" r:id="rId107"/>
    <hyperlink ref="D339" r:id="rId108"/>
    <hyperlink ref="D342" r:id="rId109"/>
    <hyperlink ref="D346" r:id="rId110"/>
    <hyperlink ref="D349:D350" r:id="rId111" display="infraestructura@putumayo.gov.co"/>
    <hyperlink ref="D353" r:id="rId112"/>
    <hyperlink ref="D367" r:id="rId113"/>
    <hyperlink ref="D371" r:id="rId114"/>
    <hyperlink ref="D379:D380" r:id="rId115" display="infraestructura@putumayo.gov.co"/>
    <hyperlink ref="D382:D384" r:id="rId116" display="infraestructura@putumayo.gov.co"/>
    <hyperlink ref="D386" r:id="rId117"/>
    <hyperlink ref="D391" r:id="rId118"/>
    <hyperlink ref="D400" r:id="rId119"/>
    <hyperlink ref="D410" r:id="rId120"/>
    <hyperlink ref="D412:D413" r:id="rId121" display="infraestructura@putumayo.gov.co"/>
    <hyperlink ref="D422" r:id="rId122"/>
    <hyperlink ref="D435:D437" r:id="rId123" display="infraestructura@putumayo.gov.co"/>
    <hyperlink ref="D438" r:id="rId124"/>
    <hyperlink ref="D443" r:id="rId125"/>
    <hyperlink ref="D450:D452" r:id="rId126" display="infraestructura@putumayo.gov.co"/>
    <hyperlink ref="D471" r:id="rId127"/>
    <hyperlink ref="D487" r:id="rId128"/>
    <hyperlink ref="D501" r:id="rId129"/>
    <hyperlink ref="D504:D507" r:id="rId130" display="infraestructura@putumayo.gov.co"/>
    <hyperlink ref="D510:D512" r:id="rId131" display="infraestructura@putumayo.gov.co"/>
    <hyperlink ref="D514:D518" r:id="rId132" display="infraestructura@putumayo.gov.co"/>
    <hyperlink ref="D523" r:id="rId133"/>
    <hyperlink ref="D527" r:id="rId134"/>
    <hyperlink ref="D541" r:id="rId135"/>
    <hyperlink ref="D168" r:id="rId136"/>
    <hyperlink ref="D313" r:id="rId137"/>
    <hyperlink ref="D315:D316" r:id="rId138" display="agricultura@putumayo.gov.co"/>
    <hyperlink ref="D318" r:id="rId139"/>
    <hyperlink ref="D320" r:id="rId140"/>
    <hyperlink ref="D325:D327" r:id="rId141" display="agricultura@putumayo.gov.co"/>
    <hyperlink ref="D330" r:id="rId142"/>
    <hyperlink ref="D340" r:id="rId143"/>
    <hyperlink ref="D343" r:id="rId144"/>
    <hyperlink ref="D345" r:id="rId145"/>
    <hyperlink ref="D361" r:id="rId146"/>
    <hyperlink ref="D366" r:id="rId147"/>
    <hyperlink ref="D368:D369" r:id="rId148" display="agricultura@putumayo.gov.co"/>
    <hyperlink ref="D524" r:id="rId149"/>
    <hyperlink ref="D304" r:id="rId150"/>
    <hyperlink ref="D306:D311" r:id="rId151" display="desarrollosocial@putumayo.gov.co"/>
    <hyperlink ref="D328" r:id="rId152"/>
    <hyperlink ref="D335" r:id="rId153"/>
    <hyperlink ref="D387" r:id="rId154"/>
    <hyperlink ref="D472" r:id="rId155"/>
    <hyperlink ref="D500" r:id="rId156"/>
    <hyperlink ref="D525" r:id="rId157"/>
    <hyperlink ref="D48:D49" r:id="rId158" display="hacienda@putumayo.gov.co"/>
    <hyperlink ref="D94:D96" r:id="rId159" display="hacienda@putumayo.gov.co"/>
    <hyperlink ref="D109:D117" r:id="rId160" display="hacienda@putumayo.gov.co"/>
    <hyperlink ref="D119" r:id="rId161"/>
    <hyperlink ref="D132:D133" r:id="rId162" display="hacienda@putumayo.gov.co"/>
    <hyperlink ref="D135:D144" r:id="rId163" display="hacienda@putumayo.gov.co"/>
    <hyperlink ref="D159" r:id="rId164"/>
    <hyperlink ref="D161" r:id="rId165"/>
    <hyperlink ref="D167" r:id="rId166"/>
    <hyperlink ref="D178" r:id="rId167"/>
    <hyperlink ref="D191" r:id="rId168"/>
    <hyperlink ref="D194:D196" r:id="rId169" display="hacienda@putumayo.gov.co"/>
    <hyperlink ref="D202" r:id="rId170"/>
    <hyperlink ref="D213" r:id="rId171"/>
    <hyperlink ref="D221" r:id="rId172"/>
    <hyperlink ref="D224" r:id="rId173"/>
    <hyperlink ref="D243" r:id="rId174"/>
    <hyperlink ref="D260" r:id="rId175"/>
    <hyperlink ref="D324" r:id="rId176"/>
    <hyperlink ref="D347" r:id="rId177"/>
    <hyperlink ref="D397:D398" r:id="rId178" display="hacienda@putumayo.gov.co"/>
    <hyperlink ref="D415:D416" r:id="rId179" display="hacienda@putumayo.gov.co"/>
    <hyperlink ref="D421" r:id="rId180"/>
    <hyperlink ref="D426" r:id="rId181"/>
    <hyperlink ref="D442" r:id="rId182"/>
    <hyperlink ref="D449" r:id="rId183"/>
    <hyperlink ref="D464" r:id="rId184"/>
    <hyperlink ref="D483" r:id="rId185"/>
    <hyperlink ref="D526" r:id="rId186"/>
    <hyperlink ref="D248" r:id="rId187"/>
    <hyperlink ref="D563" r:id="rId188"/>
    <hyperlink ref="D564" r:id="rId189"/>
    <hyperlink ref="D565" r:id="rId190"/>
    <hyperlink ref="D566" r:id="rId191"/>
    <hyperlink ref="D567" r:id="rId192"/>
    <hyperlink ref="D568" r:id="rId193"/>
    <hyperlink ref="D569" r:id="rId194"/>
    <hyperlink ref="D570" r:id="rId195"/>
    <hyperlink ref="D571" r:id="rId196"/>
    <hyperlink ref="D572" r:id="rId197"/>
    <hyperlink ref="D573" r:id="rId198"/>
    <hyperlink ref="D574" r:id="rId199"/>
    <hyperlink ref="D575" r:id="rId200"/>
    <hyperlink ref="D576" r:id="rId201"/>
    <hyperlink ref="D577" r:id="rId202"/>
    <hyperlink ref="D578" r:id="rId203"/>
    <hyperlink ref="D581" r:id="rId204"/>
    <hyperlink ref="D582" r:id="rId205"/>
    <hyperlink ref="D583" r:id="rId206"/>
    <hyperlink ref="D586" r:id="rId207"/>
    <hyperlink ref="D587" r:id="rId208"/>
    <hyperlink ref="D588" r:id="rId209"/>
    <hyperlink ref="D589" r:id="rId210"/>
    <hyperlink ref="D590" r:id="rId211"/>
    <hyperlink ref="D592" r:id="rId212"/>
    <hyperlink ref="D593" r:id="rId213"/>
    <hyperlink ref="D594" r:id="rId214"/>
    <hyperlink ref="D595" r:id="rId215"/>
    <hyperlink ref="D596" r:id="rId216"/>
    <hyperlink ref="D597" r:id="rId217"/>
    <hyperlink ref="D598" r:id="rId218"/>
    <hyperlink ref="D599" r:id="rId219"/>
    <hyperlink ref="D600" r:id="rId220"/>
    <hyperlink ref="D601" r:id="rId221"/>
    <hyperlink ref="D602" r:id="rId222"/>
    <hyperlink ref="D604" r:id="rId223"/>
    <hyperlink ref="D605" r:id="rId224"/>
    <hyperlink ref="D606" r:id="rId225"/>
    <hyperlink ref="D607" r:id="rId226"/>
    <hyperlink ref="D608" r:id="rId227"/>
    <hyperlink ref="D609" r:id="rId228"/>
    <hyperlink ref="D610" r:id="rId229"/>
    <hyperlink ref="D611" r:id="rId230"/>
    <hyperlink ref="D612" r:id="rId231"/>
    <hyperlink ref="D613" r:id="rId232"/>
    <hyperlink ref="D616" r:id="rId233"/>
    <hyperlink ref="D617" r:id="rId234"/>
    <hyperlink ref="D618" r:id="rId235"/>
    <hyperlink ref="D619" r:id="rId236"/>
    <hyperlink ref="D620" r:id="rId237"/>
    <hyperlink ref="D621" r:id="rId238"/>
    <hyperlink ref="D622" r:id="rId239"/>
    <hyperlink ref="D623" r:id="rId240"/>
    <hyperlink ref="D624" r:id="rId241"/>
    <hyperlink ref="D625" r:id="rId242"/>
    <hyperlink ref="D626" r:id="rId243"/>
    <hyperlink ref="D627" r:id="rId244"/>
    <hyperlink ref="D628" r:id="rId245"/>
    <hyperlink ref="D629" r:id="rId246"/>
    <hyperlink ref="D630" r:id="rId247"/>
    <hyperlink ref="D631" r:id="rId248"/>
    <hyperlink ref="D632" r:id="rId249"/>
    <hyperlink ref="D633" r:id="rId250"/>
    <hyperlink ref="D635" r:id="rId251"/>
    <hyperlink ref="D636" r:id="rId252"/>
    <hyperlink ref="D637" r:id="rId253"/>
    <hyperlink ref="D639" r:id="rId254"/>
    <hyperlink ref="D640" r:id="rId255"/>
    <hyperlink ref="D641" r:id="rId256"/>
    <hyperlink ref="D642" r:id="rId257"/>
    <hyperlink ref="D643" r:id="rId258"/>
    <hyperlink ref="D644" r:id="rId259"/>
    <hyperlink ref="D645" r:id="rId260"/>
    <hyperlink ref="D646" r:id="rId261"/>
    <hyperlink ref="D647" r:id="rId262"/>
    <hyperlink ref="D648" r:id="rId263"/>
    <hyperlink ref="D649" r:id="rId264"/>
    <hyperlink ref="D650" r:id="rId265"/>
    <hyperlink ref="D651" r:id="rId266"/>
    <hyperlink ref="D654" r:id="rId267"/>
    <hyperlink ref="D657" r:id="rId268"/>
    <hyperlink ref="D658" r:id="rId269"/>
    <hyperlink ref="D659" r:id="rId270"/>
    <hyperlink ref="D660" r:id="rId271"/>
    <hyperlink ref="D661" r:id="rId272"/>
    <hyperlink ref="D662" r:id="rId273"/>
    <hyperlink ref="D663" r:id="rId274"/>
    <hyperlink ref="D664" r:id="rId275"/>
    <hyperlink ref="D666" r:id="rId276"/>
    <hyperlink ref="D667" r:id="rId277"/>
    <hyperlink ref="D670" r:id="rId278"/>
    <hyperlink ref="D672" r:id="rId279"/>
    <hyperlink ref="D673" r:id="rId280"/>
    <hyperlink ref="D675" r:id="rId281"/>
    <hyperlink ref="D676" r:id="rId282"/>
    <hyperlink ref="D677" r:id="rId283"/>
    <hyperlink ref="D678" r:id="rId284"/>
    <hyperlink ref="D679" r:id="rId285"/>
    <hyperlink ref="D680" r:id="rId286"/>
    <hyperlink ref="D686" r:id="rId287"/>
    <hyperlink ref="D687" r:id="rId288"/>
    <hyperlink ref="D688" r:id="rId289"/>
    <hyperlink ref="D689" r:id="rId290"/>
    <hyperlink ref="D543" r:id="rId291"/>
    <hyperlink ref="D562" r:id="rId292"/>
    <hyperlink ref="D584" r:id="rId293"/>
    <hyperlink ref="D585" r:id="rId294"/>
    <hyperlink ref="D652" r:id="rId295"/>
    <hyperlink ref="D580" r:id="rId296"/>
    <hyperlink ref="D614" r:id="rId297"/>
    <hyperlink ref="D665" r:id="rId298"/>
    <hyperlink ref="D669" r:id="rId299"/>
    <hyperlink ref="D579" r:id="rId300"/>
    <hyperlink ref="D653" r:id="rId301"/>
    <hyperlink ref="D655" r:id="rId302"/>
    <hyperlink ref="D668" r:id="rId303"/>
    <hyperlink ref="D674" r:id="rId304"/>
    <hyperlink ref="D682" r:id="rId305"/>
    <hyperlink ref="D683" r:id="rId306"/>
    <hyperlink ref="D684" r:id="rId307"/>
    <hyperlink ref="D690:D697" r:id="rId308" display="gobierno@putumayo.gov.co"/>
    <hyperlink ref="D699:D703" r:id="rId309" display="gobierno@putumayo.gov.co"/>
    <hyperlink ref="D698" r:id="rId310"/>
    <hyperlink ref="D656" r:id="rId311"/>
    <hyperlink ref="D704" r:id="rId312"/>
    <hyperlink ref="D705" r:id="rId313"/>
    <hyperlink ref="D706" r:id="rId314"/>
    <hyperlink ref="D707" r:id="rId315"/>
    <hyperlink ref="D708" r:id="rId316"/>
    <hyperlink ref="D709" r:id="rId317"/>
    <hyperlink ref="D710" r:id="rId318"/>
    <hyperlink ref="D711" r:id="rId319"/>
    <hyperlink ref="D715" r:id="rId320"/>
    <hyperlink ref="D716" r:id="rId321"/>
    <hyperlink ref="D717" r:id="rId322"/>
    <hyperlink ref="D718" r:id="rId323"/>
    <hyperlink ref="D719" r:id="rId324"/>
    <hyperlink ref="D720" r:id="rId325"/>
    <hyperlink ref="D721" r:id="rId326"/>
    <hyperlink ref="D712" r:id="rId327"/>
    <hyperlink ref="D713" r:id="rId328"/>
    <hyperlink ref="D714" r:id="rId329"/>
    <hyperlink ref="D722" r:id="rId330"/>
    <hyperlink ref="D723" r:id="rId331"/>
    <hyperlink ref="D692" r:id="rId332"/>
    <hyperlink ref="D691" r:id="rId333"/>
    <hyperlink ref="D685" r:id="rId334"/>
    <hyperlink ref="D681" r:id="rId335"/>
    <hyperlink ref="D725" r:id="rId336"/>
    <hyperlink ref="D727:D734" r:id="rId337" display="salud@putumayo.gov.co"/>
    <hyperlink ref="D745:D747" r:id="rId338" display="salud@putumayo.gov.co"/>
    <hyperlink ref="D759" r:id="rId339"/>
    <hyperlink ref="D762" r:id="rId340"/>
    <hyperlink ref="D764:D783" r:id="rId341" display="salud@putumayo.gov.co"/>
    <hyperlink ref="D785:D789" r:id="rId342" display="salud@putumayo.gov.co"/>
    <hyperlink ref="D791:D794" r:id="rId343" display="salud@putumayo.gov.co"/>
    <hyperlink ref="D735:D742" r:id="rId344" display="educacion@putumayo.gov.co"/>
    <hyperlink ref="D748:D758" r:id="rId345" display="educacion@putumayo.gov.co"/>
    <hyperlink ref="D760:D761" r:id="rId346" display="educacion@putumayo.gov.co"/>
    <hyperlink ref="D763" r:id="rId347"/>
    <hyperlink ref="D795" r:id="rId348"/>
    <hyperlink ref="D796" r:id="rId349"/>
    <hyperlink ref="D784" r:id="rId350"/>
    <hyperlink ref="D724" r:id="rId351"/>
    <hyperlink ref="D726" r:id="rId352"/>
    <hyperlink ref="D743" r:id="rId353"/>
    <hyperlink ref="D744" r:id="rId354"/>
    <hyperlink ref="D790" r:id="rId355"/>
    <hyperlink ref="D797:D809" r:id="rId356" display="salud@putumayo.gov.co"/>
  </hyperlinks>
  <pageMargins left="0.23622047244094491" right="0.23622047244094491" top="0.98425196850393704" bottom="0.74803149606299213" header="0.31496062992125984" footer="0.31496062992125984"/>
  <pageSetup paperSize="5" orientation="landscape" r:id="rId357"/>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3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vt:lpstr>
      <vt:lpstr>'DIRECTORIO CPS '!Títulos_a_imprimir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Fernanda Caicedo</cp:lastModifiedBy>
  <cp:lastPrinted>2016-06-24T16:37:29Z</cp:lastPrinted>
  <dcterms:created xsi:type="dcterms:W3CDTF">2016-04-13T13:32:04Z</dcterms:created>
  <dcterms:modified xsi:type="dcterms:W3CDTF">2023-12-04T13:35:23Z</dcterms:modified>
</cp:coreProperties>
</file>